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evin\Documents\BPM\Veranstaltungen\Workflow Analytica\Referenten\"/>
    </mc:Choice>
  </mc:AlternateContent>
  <xr:revisionPtr revIDLastSave="0" documentId="8_{F2FF3558-3759-4EBC-AAD1-D739F2E1BFA0}" xr6:coauthVersionLast="47" xr6:coauthVersionMax="47" xr10:uidLastSave="{00000000-0000-0000-0000-000000000000}"/>
  <bookViews>
    <workbookView xWindow="47880" yWindow="-120" windowWidth="29040" windowHeight="15720" activeTab="2" xr2:uid="{00000000-000D-0000-FFFF-FFFF00000000}"/>
  </bookViews>
  <sheets>
    <sheet name="Anleitung" sheetId="1" r:id="rId1"/>
    <sheet name="Prozessbewertung" sheetId="2" r:id="rId2"/>
    <sheet name="Lis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0" i="2" l="1"/>
  <c r="H200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G175" i="2"/>
  <c r="H175" i="2" s="1"/>
  <c r="G174" i="2"/>
  <c r="H174" i="2" s="1"/>
  <c r="G173" i="2"/>
  <c r="H173" i="2" s="1"/>
  <c r="G172" i="2"/>
  <c r="H172" i="2" s="1"/>
  <c r="G171" i="2"/>
  <c r="H171" i="2" s="1"/>
  <c r="G170" i="2"/>
  <c r="H170" i="2" s="1"/>
  <c r="G169" i="2"/>
  <c r="H169" i="2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9" i="2"/>
  <c r="H149" i="2" s="1"/>
  <c r="G148" i="2"/>
  <c r="H148" i="2" s="1"/>
  <c r="G147" i="2"/>
  <c r="H147" i="2" s="1"/>
  <c r="G146" i="2"/>
  <c r="H146" i="2" s="1"/>
  <c r="G145" i="2"/>
  <c r="H145" i="2" s="1"/>
  <c r="G144" i="2"/>
  <c r="H144" i="2" s="1"/>
  <c r="G143" i="2"/>
  <c r="H143" i="2" s="1"/>
  <c r="G142" i="2"/>
  <c r="H142" i="2" s="1"/>
  <c r="G141" i="2"/>
  <c r="H141" i="2" s="1"/>
  <c r="G140" i="2"/>
  <c r="H140" i="2" s="1"/>
  <c r="G139" i="2"/>
  <c r="H139" i="2" s="1"/>
  <c r="G138" i="2"/>
  <c r="H138" i="2" s="1"/>
  <c r="G137" i="2"/>
  <c r="H137" i="2" s="1"/>
  <c r="G136" i="2"/>
  <c r="H136" i="2" s="1"/>
  <c r="G135" i="2"/>
  <c r="H135" i="2" s="1"/>
  <c r="G134" i="2"/>
  <c r="H134" i="2" s="1"/>
  <c r="G133" i="2"/>
  <c r="H133" i="2" s="1"/>
  <c r="G132" i="2"/>
  <c r="H132" i="2" s="1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H100" i="2" s="1"/>
  <c r="G99" i="2"/>
  <c r="H99" i="2" s="1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G88" i="2"/>
  <c r="H88" i="2" s="1"/>
  <c r="G87" i="2"/>
  <c r="H87" i="2" s="1"/>
  <c r="G86" i="2"/>
  <c r="H86" i="2" s="1"/>
  <c r="G85" i="2"/>
  <c r="H85" i="2" s="1"/>
  <c r="G84" i="2"/>
  <c r="H84" i="2" s="1"/>
  <c r="G83" i="2"/>
  <c r="H83" i="2" s="1"/>
  <c r="G82" i="2"/>
  <c r="H82" i="2" s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</calcChain>
</file>

<file path=xl/sharedStrings.xml><?xml version="1.0" encoding="utf-8"?>
<sst xmlns="http://schemas.openxmlformats.org/spreadsheetml/2006/main" count="96" uniqueCount="62">
  <si>
    <t>Kurzanleitung</t>
  </si>
  <si>
    <t>1</t>
  </si>
  <si>
    <t>Prozesse sammeln</t>
  </si>
  <si>
    <t>Erfasse pro Prozess nur Name, Kurzbeschreibung und verantwortliche Person.</t>
  </si>
  <si>
    <t>2</t>
  </si>
  <si>
    <t>Drei Kriterien bewerten</t>
  </si>
  <si>
    <t>3</t>
  </si>
  <si>
    <t>Potenzial vergleichen</t>
  </si>
  <si>
    <t>4</t>
  </si>
  <si>
    <t>Top-Kandidaten vertiefen</t>
  </si>
  <si>
    <t>Nutze die höchsten Werte als Ausgangspunkt für Kosten-Nutzen-Analyse und Detailbetrachtung.</t>
  </si>
  <si>
    <t>Bewertungslogik</t>
  </si>
  <si>
    <t>Kriterium</t>
  </si>
  <si>
    <t>Determiniertheit</t>
  </si>
  <si>
    <t>Klar, regelbasiert, vorhersehbar</t>
  </si>
  <si>
    <t>Unvorhersehbar, viele Ausnahmen</t>
  </si>
  <si>
    <t>Niedrig, wenige Schritte und Abhängigkeiten</t>
  </si>
  <si>
    <t>Hoch, viele Beteiligte und Entscheidungen</t>
  </si>
  <si>
    <t>Mehrmals pro Tag</t>
  </si>
  <si>
    <t>Wenige Male pro Jahr</t>
  </si>
  <si>
    <t>Automatisierungspotenzial bewerten</t>
  </si>
  <si>
    <t>Erfasse die Prozesse und bewerte sie mit den Dropdowns. Das Potenzial wird automatisch berechnet.</t>
  </si>
  <si>
    <t>Prozessname</t>
  </si>
  <si>
    <t>Kurzbeschreibung</t>
  </si>
  <si>
    <t>Verantwortliche Person</t>
  </si>
  <si>
    <t>Automatisierungspotenzial</t>
  </si>
  <si>
    <t>Einstufung</t>
  </si>
  <si>
    <t>Kurzlogik</t>
  </si>
  <si>
    <t>Materialgenehmigungsprozess</t>
  </si>
  <si>
    <t>Fachbereich Einkauf</t>
  </si>
  <si>
    <t>Determiniert</t>
  </si>
  <si>
    <t>Hoch</t>
  </si>
  <si>
    <t>24-30</t>
  </si>
  <si>
    <t>Sehr hoch</t>
  </si>
  <si>
    <t>Inventarueberpruefung</t>
  </si>
  <si>
    <t>Logistik</t>
  </si>
  <si>
    <t>Unvorhersehbar</t>
  </si>
  <si>
    <t>Niedrig</t>
  </si>
  <si>
    <t>16-23</t>
  </si>
  <si>
    <t>Lieferantenbezahlung</t>
  </si>
  <si>
    <t>Finanzen</t>
  </si>
  <si>
    <t>Mit Ausnahmen</t>
  </si>
  <si>
    <t>Mittel</t>
  </si>
  <si>
    <t>Mehrmals pro Monat</t>
  </si>
  <si>
    <t>8-15</t>
  </si>
  <si>
    <t>Mehrmals pro Woche</t>
  </si>
  <si>
    <t>0-7</t>
  </si>
  <si>
    <t>Punkte</t>
  </si>
  <si>
    <t>Punktebereich</t>
  </si>
  <si>
    <t>Wenige Male pro Quartal</t>
  </si>
  <si>
    <t>Das Automatisierungspotenzial wird automatisch berechnet: je höher, desto besser.</t>
  </si>
  <si>
    <t>Zahlung von Lieferantenrechnungen</t>
  </si>
  <si>
    <t>Regelmässige Kontrolle von Lagerbeständen.</t>
  </si>
  <si>
    <t>Genehmigung von Materialien nach Regeln.</t>
  </si>
  <si>
    <t>Hinweis: Ziel ist eine schnelle, vergleichbare Ersteinschätzung - keine Detailanalyse.</t>
  </si>
  <si>
    <t>Häufigkeit</t>
  </si>
  <si>
    <t>Komplexität</t>
  </si>
  <si>
    <t>Schwierig für Automatisierung</t>
  </si>
  <si>
    <t>Gut für Automatisierung</t>
  </si>
  <si>
    <t>brix Solutions AG | Automatisierungspotenzial-Berechnung</t>
  </si>
  <si>
    <t>Wähle Determiniertheit, Komplexität und Häufigkeit über die Dropdowns aus.</t>
  </si>
  <si>
    <t>brix Solutions AG - Baslerstrasse 103A - 4123 Allschwil - +41 61 512 45 30 - www.brix.ch - hello@brix.ch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</si>
</sst>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rlito"/>
    </font>
    <font>
      <b/>
      <sz val="16"/>
      <color rgb="FFFFFFFF"/>
      <name val="Carlito"/>
    </font>
    <font>
      <b/>
      <sz val="14"/>
      <color rgb="FFFFFFFF"/>
      <name val="Carlito"/>
    </font>
    <font>
      <b/>
      <sz val="11"/>
      <color rgb="FF005EA8"/>
      <name val="Carlito"/>
    </font>
    <font>
      <b/>
      <sz val="11"/>
      <color rgb="FF0B1F33"/>
      <name val="Carlito"/>
    </font>
    <font>
      <b/>
      <sz val="11"/>
      <color rgb="FFFFFFFF"/>
      <name val="Carlito"/>
    </font>
    <font>
      <i/>
      <sz val="11"/>
      <color rgb="FF9A3412"/>
      <name val="Carlito"/>
    </font>
    <font>
      <i/>
      <sz val="11"/>
      <color rgb="FF0B1F33"/>
      <name val="Carlito"/>
    </font>
    <font>
      <b/>
      <sz val="11"/>
      <name val="Carlito"/>
    </font>
    <font>
      <sz val="11"/>
      <name val="Carlito"/>
    </font>
    <font>
      <sz val="11"/>
      <name val="Carlito"/>
      <family val="2"/>
    </font>
  </fonts>
  <fills count="14">
    <fill>
      <patternFill patternType="none"/>
    </fill>
    <fill>
      <patternFill patternType="gray125"/>
    </fill>
    <fill>
      <patternFill patternType="solid">
        <fgColor rgb="FFEAF4FB"/>
      </patternFill>
    </fill>
    <fill>
      <patternFill patternType="solid">
        <fgColor rgb="FFDCFCE7"/>
      </patternFill>
    </fill>
    <fill>
      <patternFill patternType="solid">
        <fgColor rgb="FFFEE2E2"/>
      </patternFill>
    </fill>
    <fill>
      <patternFill patternType="solid">
        <fgColor rgb="FFFFF7ED"/>
      </patternFill>
    </fill>
    <fill>
      <patternFill patternType="solid">
        <fgColor rgb="FFFFFFFF"/>
      </patternFill>
    </fill>
    <fill>
      <patternFill patternType="solid">
        <fgColor rgb="FFF9FAFB"/>
      </patternFill>
    </fill>
    <fill>
      <patternFill patternType="solid">
        <fgColor rgb="FFF3F4F6"/>
      </patternFill>
    </fill>
    <fill>
      <patternFill patternType="solid">
        <fgColor rgb="FF00A1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5F5FB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top"/>
    </xf>
    <xf numFmtId="0" fontId="0" fillId="0" borderId="1" xfId="1" applyFont="1" applyBorder="1" applyAlignment="1">
      <alignment vertical="top" wrapText="1"/>
    </xf>
    <xf numFmtId="0" fontId="4" fillId="0" borderId="1" xfId="1" applyFont="1" applyBorder="1"/>
    <xf numFmtId="0" fontId="0" fillId="3" borderId="1" xfId="1" applyFont="1" applyFill="1" applyBorder="1"/>
    <xf numFmtId="0" fontId="0" fillId="4" borderId="1" xfId="1" applyFont="1" applyFill="1" applyBorder="1"/>
    <xf numFmtId="0" fontId="0" fillId="0" borderId="1" xfId="1" applyFont="1" applyBorder="1"/>
    <xf numFmtId="0" fontId="8" fillId="0" borderId="1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0" fillId="6" borderId="1" xfId="1" applyFont="1" applyFill="1" applyBorder="1" applyAlignment="1">
      <alignment vertical="top" wrapText="1"/>
    </xf>
    <xf numFmtId="0" fontId="0" fillId="7" borderId="1" xfId="1" applyFont="1" applyFill="1" applyBorder="1" applyAlignment="1">
      <alignment vertical="top" wrapText="1"/>
    </xf>
    <xf numFmtId="0" fontId="0" fillId="7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0" fontId="5" fillId="9" borderId="1" xfId="1" applyFont="1" applyFill="1" applyBorder="1" applyAlignment="1">
      <alignment horizontal="center"/>
    </xf>
    <xf numFmtId="0" fontId="10" fillId="0" borderId="1" xfId="1" applyFont="1" applyBorder="1" applyAlignment="1">
      <alignment vertical="top" wrapText="1"/>
    </xf>
    <xf numFmtId="0" fontId="0" fillId="10" borderId="2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0" borderId="0" xfId="0" applyFill="1"/>
    <xf numFmtId="0" fontId="0" fillId="10" borderId="6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9" xfId="0" applyFill="1" applyBorder="1"/>
    <xf numFmtId="0" fontId="8" fillId="11" borderId="1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top" wrapText="1"/>
    </xf>
    <xf numFmtId="0" fontId="0" fillId="11" borderId="0" xfId="0" applyFill="1"/>
    <xf numFmtId="0" fontId="0" fillId="12" borderId="1" xfId="1" applyFont="1" applyFill="1" applyBorder="1" applyAlignment="1" applyProtection="1">
      <alignment vertical="top" wrapText="1"/>
      <protection locked="0"/>
    </xf>
    <xf numFmtId="0" fontId="0" fillId="12" borderId="1" xfId="1" applyFont="1" applyFill="1" applyBorder="1" applyAlignment="1" applyProtection="1">
      <alignment horizontal="center" vertical="center" wrapText="1"/>
      <protection locked="0"/>
    </xf>
    <xf numFmtId="0" fontId="0" fillId="13" borderId="1" xfId="1" applyFont="1" applyFill="1" applyBorder="1" applyAlignment="1">
      <alignment vertical="top" wrapText="1"/>
    </xf>
    <xf numFmtId="0" fontId="1" fillId="9" borderId="0" xfId="1" applyFont="1" applyFill="1" applyAlignment="1">
      <alignment horizontal="left" vertical="center"/>
    </xf>
    <xf numFmtId="0" fontId="0" fillId="9" borderId="1" xfId="1" applyFont="1" applyFill="1" applyBorder="1" applyAlignment="1">
      <alignment vertical="top" wrapText="1"/>
    </xf>
    <xf numFmtId="0" fontId="0" fillId="9" borderId="0" xfId="0" applyFill="1"/>
    <xf numFmtId="0" fontId="7" fillId="2" borderId="0" xfId="1" applyFont="1" applyFill="1" applyAlignment="1">
      <alignment wrapText="1"/>
    </xf>
    <xf numFmtId="0" fontId="0" fillId="6" borderId="1" xfId="1" applyFont="1" applyFill="1" applyBorder="1" applyAlignment="1">
      <alignment vertical="top" wrapText="1"/>
    </xf>
    <xf numFmtId="0" fontId="0" fillId="7" borderId="1" xfId="1" applyFont="1" applyFill="1" applyBorder="1" applyAlignment="1">
      <alignment vertical="top" wrapText="1"/>
    </xf>
    <xf numFmtId="0" fontId="0" fillId="0" borderId="0" xfId="0"/>
    <xf numFmtId="0" fontId="5" fillId="9" borderId="0" xfId="1" applyFont="1" applyFill="1" applyAlignment="1">
      <alignment horizontal="center"/>
    </xf>
    <xf numFmtId="0" fontId="1" fillId="9" borderId="0" xfId="1" applyFont="1" applyFill="1" applyAlignment="1">
      <alignment horizontal="center" vertical="center"/>
    </xf>
    <xf numFmtId="0" fontId="2" fillId="9" borderId="0" xfId="1" applyFont="1" applyFill="1" applyAlignment="1">
      <alignment horizontal="left"/>
    </xf>
    <xf numFmtId="0" fontId="6" fillId="5" borderId="0" xfId="1" applyFont="1" applyFill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2">
    <cellStyle name="Normal" xfId="1" xr:uid="{00000000-0005-0000-0000-000000000000}"/>
    <cellStyle name="Standard" xfId="0" builtinId="0"/>
  </cellStyles>
  <dxfs count="17">
    <dxf>
      <font>
        <b/>
        <color rgb="FF9C0006"/>
      </font>
      <fill>
        <patternFill patternType="solid">
          <bgColor rgb="FFFFC7CE"/>
        </patternFill>
      </fill>
    </dxf>
    <dxf>
      <font>
        <b/>
        <color rgb="FF9C6500"/>
      </font>
      <fill>
        <patternFill patternType="solid">
          <bgColor rgb="FFFFEB9C"/>
        </patternFill>
      </fill>
    </dxf>
    <dxf>
      <font>
        <b/>
        <color rgb="FF006100"/>
      </font>
      <fill>
        <patternFill patternType="solid">
          <bgColor rgb="FF92D050"/>
        </patternFill>
      </fill>
    </dxf>
    <dxf>
      <font>
        <b/>
        <color rgb="FFFFFFFF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7F3F00"/>
      </font>
      <fill>
        <patternFill patternType="solid">
          <bgColor rgb="FFF4B18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7F3F00"/>
      </font>
      <fill>
        <patternFill patternType="solid">
          <bgColor rgb="FFF4B183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indexed="64"/>
          <bgColor rgb="FF00A1E5"/>
        </patternFill>
      </fill>
    </dxf>
  </dxfs>
  <tableStyles count="0" defaultTableStyle="TableStyleMedium2" defaultPivotStyle="PivotStyleLight16"/>
  <colors>
    <mruColors>
      <color rgb="FFE5F5FB"/>
      <color rgb="FF00A1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1</xdr:row>
      <xdr:rowOff>123825</xdr:rowOff>
    </xdr:from>
    <xdr:to>
      <xdr:col>6</xdr:col>
      <xdr:colOff>695325</xdr:colOff>
      <xdr:row>7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4DFA4A3-7361-08E1-9F7B-029B9CBC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96600" y="390525"/>
          <a:ext cx="2190750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10</xdr:row>
      <xdr:rowOff>114300</xdr:rowOff>
    </xdr:from>
    <xdr:to>
      <xdr:col>10</xdr:col>
      <xdr:colOff>1209675</xdr:colOff>
      <xdr:row>16</xdr:row>
      <xdr:rowOff>85725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CF21C91-BDD5-4E49-8A15-8BE758ABE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668500" y="2552700"/>
          <a:ext cx="2190750" cy="1057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257175</xdr:colOff>
      <xdr:row>1</xdr:row>
      <xdr:rowOff>104775</xdr:rowOff>
    </xdr:from>
    <xdr:to>
      <xdr:col>15</xdr:col>
      <xdr:colOff>504825</xdr:colOff>
      <xdr:row>7</xdr:row>
      <xdr:rowOff>76200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B5766C-90B4-4200-9C0D-C6383A6BF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372600" y="285750"/>
          <a:ext cx="2190750" cy="10572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zessbewertungTabelle" displayName="ProzessbewertungTabelle" ref="A4:H54" headerRowDxfId="16">
  <tableColumns count="8">
    <tableColumn id="1" xr3:uid="{00000000-0010-0000-0000-000001000000}" name="Prozessname"/>
    <tableColumn id="2" xr3:uid="{00000000-0010-0000-0000-000002000000}" name="Kurzbeschreibung"/>
    <tableColumn id="3" xr3:uid="{00000000-0010-0000-0000-000003000000}" name="Verantwortliche Person"/>
    <tableColumn id="4" xr3:uid="{00000000-0010-0000-0000-000004000000}" name="Determiniertheit"/>
    <tableColumn id="5" xr3:uid="{00000000-0010-0000-0000-000005000000}" name="Komplexität"/>
    <tableColumn id="6" xr3:uid="{00000000-0010-0000-0000-000006000000}" name="Häufigkeit"/>
    <tableColumn id="7" xr3:uid="{00000000-0010-0000-0000-000007000000}" name="Automatisierungspotenzial"/>
    <tableColumn id="8" xr3:uid="{00000000-0010-0000-0000-000008000000}" name="Einstuf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A20" sqref="A20"/>
    </sheetView>
  </sheetViews>
  <sheetFormatPr baseColWidth="10" defaultColWidth="9.06640625" defaultRowHeight="14.25" x14ac:dyDescent="0.45"/>
  <cols>
    <col min="1" max="1" width="17.19921875" customWidth="1"/>
    <col min="2" max="2" width="40.46484375" customWidth="1"/>
    <col min="3" max="3" width="79.73046875" customWidth="1"/>
    <col min="4" max="8" width="12" customWidth="1"/>
  </cols>
  <sheetData>
    <row r="1" spans="1:7" ht="21" x14ac:dyDescent="0.45">
      <c r="A1" s="40" t="s">
        <v>59</v>
      </c>
      <c r="B1" s="40"/>
      <c r="C1" s="40"/>
    </row>
    <row r="2" spans="1:7" x14ac:dyDescent="0.45">
      <c r="E2" s="17"/>
      <c r="F2" s="18"/>
      <c r="G2" s="19"/>
    </row>
    <row r="3" spans="1:7" ht="18" x14ac:dyDescent="0.55000000000000004">
      <c r="A3" s="41" t="s">
        <v>0</v>
      </c>
      <c r="B3" s="41"/>
      <c r="C3" s="41"/>
      <c r="E3" s="20"/>
      <c r="F3" s="21"/>
      <c r="G3" s="22"/>
    </row>
    <row r="4" spans="1:7" x14ac:dyDescent="0.45">
      <c r="E4" s="20"/>
      <c r="F4" s="21"/>
      <c r="G4" s="22"/>
    </row>
    <row r="5" spans="1:7" x14ac:dyDescent="0.45">
      <c r="A5" s="1" t="s">
        <v>1</v>
      </c>
      <c r="B5" s="2" t="s">
        <v>2</v>
      </c>
      <c r="C5" s="3" t="s">
        <v>3</v>
      </c>
      <c r="E5" s="20"/>
      <c r="F5" s="21"/>
      <c r="G5" s="22"/>
    </row>
    <row r="6" spans="1:7" x14ac:dyDescent="0.45">
      <c r="A6" s="1" t="s">
        <v>4</v>
      </c>
      <c r="B6" s="2" t="s">
        <v>5</v>
      </c>
      <c r="C6" s="3" t="s">
        <v>60</v>
      </c>
      <c r="E6" s="20"/>
      <c r="F6" s="21"/>
      <c r="G6" s="22"/>
    </row>
    <row r="7" spans="1:7" x14ac:dyDescent="0.45">
      <c r="A7" s="1" t="s">
        <v>6</v>
      </c>
      <c r="B7" s="2" t="s">
        <v>7</v>
      </c>
      <c r="C7" s="16" t="s">
        <v>50</v>
      </c>
      <c r="E7" s="20"/>
      <c r="F7" s="21"/>
      <c r="G7" s="22"/>
    </row>
    <row r="8" spans="1:7" x14ac:dyDescent="0.45">
      <c r="A8" s="1" t="s">
        <v>8</v>
      </c>
      <c r="B8" s="2" t="s">
        <v>9</v>
      </c>
      <c r="C8" s="3" t="s">
        <v>10</v>
      </c>
      <c r="E8" s="23"/>
      <c r="F8" s="24"/>
      <c r="G8" s="25"/>
    </row>
    <row r="10" spans="1:7" ht="14.25" customHeight="1" x14ac:dyDescent="0.45">
      <c r="E10" s="44" t="s">
        <v>61</v>
      </c>
      <c r="F10" s="51"/>
      <c r="G10" s="45"/>
    </row>
    <row r="11" spans="1:7" ht="18" x14ac:dyDescent="0.55000000000000004">
      <c r="A11" s="41" t="s">
        <v>11</v>
      </c>
      <c r="B11" s="41"/>
      <c r="C11" s="41"/>
      <c r="E11" s="46"/>
      <c r="F11" s="50"/>
      <c r="G11" s="47"/>
    </row>
    <row r="12" spans="1:7" x14ac:dyDescent="0.45">
      <c r="E12" s="48"/>
      <c r="F12" s="52"/>
      <c r="G12" s="49"/>
    </row>
    <row r="13" spans="1:7" x14ac:dyDescent="0.45">
      <c r="A13" s="15" t="s">
        <v>12</v>
      </c>
      <c r="B13" s="15" t="s">
        <v>58</v>
      </c>
      <c r="C13" s="15" t="s">
        <v>57</v>
      </c>
    </row>
    <row r="14" spans="1:7" x14ac:dyDescent="0.45">
      <c r="A14" s="4" t="s">
        <v>13</v>
      </c>
      <c r="B14" s="5" t="s">
        <v>14</v>
      </c>
      <c r="C14" s="6" t="s">
        <v>15</v>
      </c>
    </row>
    <row r="15" spans="1:7" x14ac:dyDescent="0.45">
      <c r="A15" s="4" t="s">
        <v>56</v>
      </c>
      <c r="B15" s="5" t="s">
        <v>16</v>
      </c>
      <c r="C15" s="6" t="s">
        <v>17</v>
      </c>
    </row>
    <row r="16" spans="1:7" x14ac:dyDescent="0.45">
      <c r="A16" s="4" t="s">
        <v>55</v>
      </c>
      <c r="B16" s="5" t="s">
        <v>18</v>
      </c>
      <c r="C16" s="6" t="s">
        <v>19</v>
      </c>
    </row>
    <row r="18" spans="1:3" ht="14.25" customHeight="1" x14ac:dyDescent="0.45">
      <c r="A18" s="42" t="s">
        <v>54</v>
      </c>
      <c r="B18" s="42"/>
      <c r="C18" s="42"/>
    </row>
  </sheetData>
  <sheetProtection algorithmName="SHA-512" hashValue="E94UDX6/9HZlv4UdL6NcVV6USJaxXMH+FjKmGhh9Sh32ZVLrj6H3F3HRjUFZS24HLbhBNgy03IdXgFYlAmIV5w==" saltValue="0enbe7Bdl9yLU3r9Dvf+GA==" spinCount="100000" sheet="1" objects="1" scenarios="1"/>
  <mergeCells count="5">
    <mergeCell ref="A1:C1"/>
    <mergeCell ref="A3:C3"/>
    <mergeCell ref="A11:C11"/>
    <mergeCell ref="A18:C18"/>
    <mergeCell ref="E10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0"/>
  <sheetViews>
    <sheetView workbookViewId="0">
      <selection activeCell="J19" sqref="J19:K21"/>
    </sheetView>
  </sheetViews>
  <sheetFormatPr baseColWidth="10" defaultColWidth="9.06640625" defaultRowHeight="14.25" x14ac:dyDescent="0.45"/>
  <cols>
    <col min="1" max="1" width="28" style="10" customWidth="1"/>
    <col min="2" max="2" width="42" style="10" customWidth="1"/>
    <col min="3" max="3" width="26" style="10" customWidth="1"/>
    <col min="4" max="4" width="18" style="11" customWidth="1"/>
    <col min="5" max="5" width="16" style="11" customWidth="1"/>
    <col min="6" max="6" width="24" style="11" customWidth="1"/>
    <col min="7" max="7" width="24" customWidth="1"/>
    <col min="8" max="8" width="16" customWidth="1"/>
    <col min="10" max="10" width="16" customWidth="1"/>
    <col min="11" max="11" width="19.06640625" customWidth="1"/>
  </cols>
  <sheetData>
    <row r="1" spans="1:11" ht="21" x14ac:dyDescent="0.45">
      <c r="A1" s="32" t="s">
        <v>20</v>
      </c>
      <c r="B1" s="33"/>
      <c r="C1" s="33"/>
      <c r="D1" s="33"/>
      <c r="E1" s="33"/>
      <c r="F1" s="33"/>
      <c r="G1" s="34"/>
      <c r="H1" s="34"/>
    </row>
    <row r="2" spans="1:11" x14ac:dyDescent="0.45">
      <c r="A2" s="35" t="s">
        <v>21</v>
      </c>
      <c r="B2" s="36"/>
      <c r="C2" s="36"/>
      <c r="D2" s="37"/>
      <c r="E2" s="37"/>
      <c r="F2" s="37"/>
      <c r="G2" s="38"/>
      <c r="H2" s="38"/>
    </row>
    <row r="4" spans="1:11" x14ac:dyDescent="0.45">
      <c r="A4" s="14" t="s">
        <v>22</v>
      </c>
      <c r="B4" s="14" t="s">
        <v>23</v>
      </c>
      <c r="C4" s="14" t="s">
        <v>24</v>
      </c>
      <c r="D4" s="14" t="s">
        <v>13</v>
      </c>
      <c r="E4" s="14" t="s">
        <v>56</v>
      </c>
      <c r="F4" s="14" t="s">
        <v>55</v>
      </c>
      <c r="G4" s="14" t="s">
        <v>25</v>
      </c>
      <c r="H4" s="14" t="s">
        <v>26</v>
      </c>
      <c r="J4" s="39" t="s">
        <v>27</v>
      </c>
      <c r="K4" s="34"/>
    </row>
    <row r="5" spans="1:11" x14ac:dyDescent="0.45">
      <c r="A5" s="31" t="s">
        <v>28</v>
      </c>
      <c r="B5" s="31" t="s">
        <v>53</v>
      </c>
      <c r="C5" s="31" t="s">
        <v>29</v>
      </c>
      <c r="D5" s="12" t="s">
        <v>41</v>
      </c>
      <c r="E5" s="12" t="s">
        <v>31</v>
      </c>
      <c r="F5" s="12" t="s">
        <v>19</v>
      </c>
      <c r="G5" s="13">
        <f>IF(COUNTA(D5:F5)&lt;3,"",VLOOKUP(D5,Listen!$A$2:$B$4,2,FALSE)+VLOOKUP(E5,Listen!$D$2:$E$5,2,FALSE)+VLOOKUP(F5,Listen!$G$2:$H$6,2,FALSE))</f>
        <v>9</v>
      </c>
      <c r="H5" s="13" t="str">
        <f t="shared" ref="H5:H36" si="0">IF(G5="","",IF(G5&gt;=24,"Sehr hoch",IF(G5&gt;=16,"Hoch",IF(G5&gt;=8,"Mittel","Niedrig"))))</f>
        <v>Mittel</v>
      </c>
      <c r="J5" s="8" t="s">
        <v>32</v>
      </c>
      <c r="K5" s="9" t="s">
        <v>33</v>
      </c>
    </row>
    <row r="6" spans="1:11" x14ac:dyDescent="0.45">
      <c r="A6" s="31" t="s">
        <v>34</v>
      </c>
      <c r="B6" s="31" t="s">
        <v>52</v>
      </c>
      <c r="C6" s="31" t="s">
        <v>35</v>
      </c>
      <c r="D6" s="12" t="s">
        <v>36</v>
      </c>
      <c r="E6" s="12" t="s">
        <v>37</v>
      </c>
      <c r="F6" s="12" t="s">
        <v>19</v>
      </c>
      <c r="G6" s="13">
        <f>IF(COUNTA(D6:F6)&lt;3,"",VLOOKUP(D6,Listen!$A$2:$B$4,2,FALSE)+VLOOKUP(E6,Listen!$D$2:$E$5,2,FALSE)+VLOOKUP(F6,Listen!$G$2:$H$6,2,FALSE))</f>
        <v>12</v>
      </c>
      <c r="H6" s="13" t="str">
        <f t="shared" si="0"/>
        <v>Mittel</v>
      </c>
      <c r="J6" s="8" t="s">
        <v>38</v>
      </c>
      <c r="K6" s="9" t="s">
        <v>31</v>
      </c>
    </row>
    <row r="7" spans="1:11" x14ac:dyDescent="0.45">
      <c r="A7" s="31" t="s">
        <v>39</v>
      </c>
      <c r="B7" s="31" t="s">
        <v>51</v>
      </c>
      <c r="C7" s="31" t="s">
        <v>40</v>
      </c>
      <c r="D7" s="12" t="s">
        <v>41</v>
      </c>
      <c r="E7" s="12" t="s">
        <v>42</v>
      </c>
      <c r="F7" s="12" t="s">
        <v>43</v>
      </c>
      <c r="G7" s="13">
        <f>IF(COUNTA(D7:F7)&lt;3,"",VLOOKUP(D7,Listen!$A$2:$B$4,2,FALSE)+VLOOKUP(E7,Listen!$D$2:$E$5,2,FALSE)+VLOOKUP(F7,Listen!$G$2:$H$6,2,FALSE))</f>
        <v>16</v>
      </c>
      <c r="H7" s="13" t="str">
        <f t="shared" si="0"/>
        <v>Hoch</v>
      </c>
      <c r="J7" s="8" t="s">
        <v>44</v>
      </c>
      <c r="K7" s="9" t="s">
        <v>42</v>
      </c>
    </row>
    <row r="8" spans="1:11" x14ac:dyDescent="0.45">
      <c r="A8" s="29"/>
      <c r="B8" s="29"/>
      <c r="C8" s="29"/>
      <c r="D8" s="30"/>
      <c r="E8" s="30"/>
      <c r="F8" s="30"/>
      <c r="G8" s="26" t="str">
        <f>IF(COUNTA(D8:F8)&lt;3,"",VLOOKUP(D8,Listen!$A$2:$B$4,2,FALSE)+VLOOKUP(E8,Listen!$D$2:$E$5,2,FALSE)+VLOOKUP(F8,Listen!$G$2:$H$6,2,FALSE))</f>
        <v/>
      </c>
      <c r="H8" s="26" t="str">
        <f t="shared" si="0"/>
        <v/>
      </c>
      <c r="J8" s="8" t="s">
        <v>46</v>
      </c>
      <c r="K8" s="9" t="s">
        <v>37</v>
      </c>
    </row>
    <row r="9" spans="1:11" x14ac:dyDescent="0.45">
      <c r="A9" s="29"/>
      <c r="B9" s="29"/>
      <c r="C9" s="29"/>
      <c r="D9" s="30"/>
      <c r="E9" s="30"/>
      <c r="F9" s="30"/>
      <c r="G9" s="26" t="str">
        <f>IF(COUNTA(D9:F9)&lt;3,"",VLOOKUP(D9,Listen!$A$2:$B$4,2,FALSE)+VLOOKUP(E9,Listen!$D$2:$E$5,2,FALSE)+VLOOKUP(F9,Listen!$G$2:$H$6,2,FALSE))</f>
        <v/>
      </c>
      <c r="H9" s="26" t="str">
        <f t="shared" si="0"/>
        <v/>
      </c>
    </row>
    <row r="10" spans="1:11" x14ac:dyDescent="0.45">
      <c r="A10" s="29"/>
      <c r="B10" s="29"/>
      <c r="C10" s="29"/>
      <c r="D10" s="29"/>
      <c r="E10" s="29"/>
      <c r="F10" s="29"/>
      <c r="G10" s="27" t="str">
        <f>IF(COUNTA(D10:F10)&lt;3,"",VLOOKUP(D10,Listen!$A$2:$B$4,2,FALSE)+VLOOKUP(E10,Listen!$D$2:$E$5,2,FALSE)+VLOOKUP(F10,Listen!$G$2:$H$6,2,FALSE))</f>
        <v/>
      </c>
      <c r="H10" s="27" t="str">
        <f t="shared" si="0"/>
        <v/>
      </c>
    </row>
    <row r="11" spans="1:11" x14ac:dyDescent="0.45">
      <c r="A11" s="29"/>
      <c r="B11" s="29"/>
      <c r="C11" s="29"/>
      <c r="D11" s="29"/>
      <c r="E11" s="29"/>
      <c r="F11" s="29"/>
      <c r="G11" s="27" t="str">
        <f>IF(COUNTA(D11:F11)&lt;3,"",VLOOKUP(D11,Listen!$A$2:$B$4,2,FALSE)+VLOOKUP(E11,Listen!$D$2:$E$5,2,FALSE)+VLOOKUP(F11,Listen!$G$2:$H$6,2,FALSE))</f>
        <v/>
      </c>
      <c r="H11" s="27" t="str">
        <f t="shared" si="0"/>
        <v/>
      </c>
      <c r="J11" s="17"/>
      <c r="K11" s="19"/>
    </row>
    <row r="12" spans="1:11" x14ac:dyDescent="0.45">
      <c r="A12" s="29"/>
      <c r="B12" s="29"/>
      <c r="C12" s="29"/>
      <c r="D12" s="29"/>
      <c r="E12" s="29"/>
      <c r="F12" s="29"/>
      <c r="G12" s="27" t="str">
        <f>IF(COUNTA(D12:F12)&lt;3,"",VLOOKUP(D12,Listen!$A$2:$B$4,2,FALSE)+VLOOKUP(E12,Listen!$D$2:$E$5,2,FALSE)+VLOOKUP(F12,Listen!$G$2:$H$6,2,FALSE))</f>
        <v/>
      </c>
      <c r="H12" s="27" t="str">
        <f t="shared" si="0"/>
        <v/>
      </c>
      <c r="J12" s="20"/>
      <c r="K12" s="22"/>
    </row>
    <row r="13" spans="1:11" x14ac:dyDescent="0.45">
      <c r="A13" s="29"/>
      <c r="B13" s="29"/>
      <c r="C13" s="29"/>
      <c r="D13" s="29"/>
      <c r="E13" s="29"/>
      <c r="F13" s="29"/>
      <c r="G13" s="27" t="str">
        <f>IF(COUNTA(D13:F13)&lt;3,"",VLOOKUP(D13,Listen!$A$2:$B$4,2,FALSE)+VLOOKUP(E13,Listen!$D$2:$E$5,2,FALSE)+VLOOKUP(F13,Listen!$G$2:$H$6,2,FALSE))</f>
        <v/>
      </c>
      <c r="H13" s="27" t="str">
        <f t="shared" si="0"/>
        <v/>
      </c>
      <c r="J13" s="20"/>
      <c r="K13" s="22"/>
    </row>
    <row r="14" spans="1:11" x14ac:dyDescent="0.45">
      <c r="A14" s="29"/>
      <c r="B14" s="29"/>
      <c r="C14" s="29"/>
      <c r="D14" s="29"/>
      <c r="E14" s="29"/>
      <c r="F14" s="29"/>
      <c r="G14" s="27" t="str">
        <f>IF(COUNTA(D14:F14)&lt;3,"",VLOOKUP(D14,Listen!$A$2:$B$4,2,FALSE)+VLOOKUP(E14,Listen!$D$2:$E$5,2,FALSE)+VLOOKUP(F14,Listen!$G$2:$H$6,2,FALSE))</f>
        <v/>
      </c>
      <c r="H14" s="27" t="str">
        <f t="shared" si="0"/>
        <v/>
      </c>
      <c r="J14" s="20"/>
      <c r="K14" s="22"/>
    </row>
    <row r="15" spans="1:11" x14ac:dyDescent="0.45">
      <c r="A15" s="29"/>
      <c r="B15" s="29"/>
      <c r="C15" s="29"/>
      <c r="D15" s="29"/>
      <c r="E15" s="29"/>
      <c r="F15" s="29"/>
      <c r="G15" s="27" t="str">
        <f>IF(COUNTA(D15:F15)&lt;3,"",VLOOKUP(D15,Listen!$A$2:$B$4,2,FALSE)+VLOOKUP(E15,Listen!$D$2:$E$5,2,FALSE)+VLOOKUP(F15,Listen!$G$2:$H$6,2,FALSE))</f>
        <v/>
      </c>
      <c r="H15" s="27" t="str">
        <f t="shared" si="0"/>
        <v/>
      </c>
      <c r="J15" s="20"/>
      <c r="K15" s="22"/>
    </row>
    <row r="16" spans="1:11" x14ac:dyDescent="0.45">
      <c r="A16" s="29"/>
      <c r="B16" s="29"/>
      <c r="C16" s="29"/>
      <c r="D16" s="29"/>
      <c r="E16" s="29"/>
      <c r="F16" s="29"/>
      <c r="G16" s="27" t="str">
        <f>IF(COUNTA(D16:F16)&lt;3,"",VLOOKUP(D16,Listen!$A$2:$B$4,2,FALSE)+VLOOKUP(E16,Listen!$D$2:$E$5,2,FALSE)+VLOOKUP(F16,Listen!$G$2:$H$6,2,FALSE))</f>
        <v/>
      </c>
      <c r="H16" s="27" t="str">
        <f t="shared" si="0"/>
        <v/>
      </c>
      <c r="J16" s="20"/>
      <c r="K16" s="22"/>
    </row>
    <row r="17" spans="1:11" x14ac:dyDescent="0.45">
      <c r="A17" s="29"/>
      <c r="B17" s="29"/>
      <c r="C17" s="29"/>
      <c r="D17" s="29"/>
      <c r="E17" s="29"/>
      <c r="F17" s="29"/>
      <c r="G17" s="27" t="str">
        <f>IF(COUNTA(D17:F17)&lt;3,"",VLOOKUP(D17,Listen!$A$2:$B$4,2,FALSE)+VLOOKUP(E17,Listen!$D$2:$E$5,2,FALSE)+VLOOKUP(F17,Listen!$G$2:$H$6,2,FALSE))</f>
        <v/>
      </c>
      <c r="H17" s="27" t="str">
        <f t="shared" si="0"/>
        <v/>
      </c>
      <c r="J17" s="23"/>
      <c r="K17" s="25"/>
    </row>
    <row r="18" spans="1:11" x14ac:dyDescent="0.45">
      <c r="A18" s="29"/>
      <c r="B18" s="29"/>
      <c r="C18" s="29"/>
      <c r="D18" s="29"/>
      <c r="E18" s="29"/>
      <c r="F18" s="29"/>
      <c r="G18" s="27" t="str">
        <f>IF(COUNTA(D18:F18)&lt;3,"",VLOOKUP(D18,Listen!$A$2:$B$4,2,FALSE)+VLOOKUP(E18,Listen!$D$2:$E$5,2,FALSE)+VLOOKUP(F18,Listen!$G$2:$H$6,2,FALSE))</f>
        <v/>
      </c>
      <c r="H18" s="27" t="str">
        <f t="shared" si="0"/>
        <v/>
      </c>
    </row>
    <row r="19" spans="1:11" ht="14.25" customHeight="1" x14ac:dyDescent="0.45">
      <c r="A19" s="29"/>
      <c r="B19" s="29"/>
      <c r="C19" s="29"/>
      <c r="D19" s="29"/>
      <c r="E19" s="29"/>
      <c r="F19" s="29"/>
      <c r="G19" s="27" t="str">
        <f>IF(COUNTA(D19:F19)&lt;3,"",VLOOKUP(D19,Listen!$A$2:$B$4,2,FALSE)+VLOOKUP(E19,Listen!$D$2:$E$5,2,FALSE)+VLOOKUP(F19,Listen!$G$2:$H$6,2,FALSE))</f>
        <v/>
      </c>
      <c r="H19" s="27" t="str">
        <f t="shared" si="0"/>
        <v/>
      </c>
      <c r="J19" s="44" t="s">
        <v>61</v>
      </c>
      <c r="K19" s="45"/>
    </row>
    <row r="20" spans="1:11" x14ac:dyDescent="0.45">
      <c r="A20" s="29"/>
      <c r="B20" s="29"/>
      <c r="C20" s="29"/>
      <c r="D20" s="29"/>
      <c r="E20" s="29"/>
      <c r="F20" s="29"/>
      <c r="G20" s="27" t="str">
        <f>IF(COUNTA(D20:F20)&lt;3,"",VLOOKUP(D20,Listen!$A$2:$B$4,2,FALSE)+VLOOKUP(E20,Listen!$D$2:$E$5,2,FALSE)+VLOOKUP(F20,Listen!$G$2:$H$6,2,FALSE))</f>
        <v/>
      </c>
      <c r="H20" s="27" t="str">
        <f t="shared" si="0"/>
        <v/>
      </c>
      <c r="J20" s="46"/>
      <c r="K20" s="47"/>
    </row>
    <row r="21" spans="1:11" x14ac:dyDescent="0.45">
      <c r="A21" s="29"/>
      <c r="B21" s="29"/>
      <c r="C21" s="29"/>
      <c r="D21" s="29"/>
      <c r="E21" s="29"/>
      <c r="F21" s="29"/>
      <c r="G21" s="27" t="str">
        <f>IF(COUNTA(D21:F21)&lt;3,"",VLOOKUP(D21,Listen!$A$2:$B$4,2,FALSE)+VLOOKUP(E21,Listen!$D$2:$E$5,2,FALSE)+VLOOKUP(F21,Listen!$G$2:$H$6,2,FALSE))</f>
        <v/>
      </c>
      <c r="H21" s="27" t="str">
        <f t="shared" si="0"/>
        <v/>
      </c>
      <c r="J21" s="48"/>
      <c r="K21" s="49"/>
    </row>
    <row r="22" spans="1:11" x14ac:dyDescent="0.45">
      <c r="A22" s="29"/>
      <c r="B22" s="29"/>
      <c r="C22" s="29"/>
      <c r="D22" s="29"/>
      <c r="E22" s="29"/>
      <c r="F22" s="29"/>
      <c r="G22" s="27" t="str">
        <f>IF(COUNTA(D22:F22)&lt;3,"",VLOOKUP(D22,Listen!$A$2:$B$4,2,FALSE)+VLOOKUP(E22,Listen!$D$2:$E$5,2,FALSE)+VLOOKUP(F22,Listen!$G$2:$H$6,2,FALSE))</f>
        <v/>
      </c>
      <c r="H22" s="27" t="str">
        <f t="shared" si="0"/>
        <v/>
      </c>
      <c r="J22" s="43"/>
      <c r="K22" s="43"/>
    </row>
    <row r="23" spans="1:11" x14ac:dyDescent="0.45">
      <c r="A23" s="29"/>
      <c r="B23" s="29"/>
      <c r="C23" s="29"/>
      <c r="D23" s="29"/>
      <c r="E23" s="29"/>
      <c r="F23" s="29"/>
      <c r="G23" s="27" t="str">
        <f>IF(COUNTA(D23:F23)&lt;3,"",VLOOKUP(D23,Listen!$A$2:$B$4,2,FALSE)+VLOOKUP(E23,Listen!$D$2:$E$5,2,FALSE)+VLOOKUP(F23,Listen!$G$2:$H$6,2,FALSE))</f>
        <v/>
      </c>
      <c r="H23" s="27" t="str">
        <f t="shared" si="0"/>
        <v/>
      </c>
      <c r="J23" s="43"/>
      <c r="K23" s="43"/>
    </row>
    <row r="24" spans="1:11" x14ac:dyDescent="0.45">
      <c r="A24" s="29"/>
      <c r="B24" s="29"/>
      <c r="C24" s="29"/>
      <c r="D24" s="29"/>
      <c r="E24" s="29"/>
      <c r="F24" s="29"/>
      <c r="G24" s="27" t="str">
        <f>IF(COUNTA(D24:F24)&lt;3,"",VLOOKUP(D24,Listen!$A$2:$B$4,2,FALSE)+VLOOKUP(E24,Listen!$D$2:$E$5,2,FALSE)+VLOOKUP(F24,Listen!$G$2:$H$6,2,FALSE))</f>
        <v/>
      </c>
      <c r="H24" s="27" t="str">
        <f t="shared" si="0"/>
        <v/>
      </c>
      <c r="J24" s="43"/>
      <c r="K24" s="43"/>
    </row>
    <row r="25" spans="1:11" x14ac:dyDescent="0.45">
      <c r="A25" s="29"/>
      <c r="B25" s="29"/>
      <c r="C25" s="29"/>
      <c r="D25" s="29"/>
      <c r="E25" s="29"/>
      <c r="F25" s="29"/>
      <c r="G25" s="27" t="str">
        <f>IF(COUNTA(D25:F25)&lt;3,"",VLOOKUP(D25,Listen!$A$2:$B$4,2,FALSE)+VLOOKUP(E25,Listen!$D$2:$E$5,2,FALSE)+VLOOKUP(F25,Listen!$G$2:$H$6,2,FALSE))</f>
        <v/>
      </c>
      <c r="H25" s="27" t="str">
        <f t="shared" si="0"/>
        <v/>
      </c>
    </row>
    <row r="26" spans="1:11" x14ac:dyDescent="0.45">
      <c r="A26" s="29"/>
      <c r="B26" s="29"/>
      <c r="C26" s="29"/>
      <c r="D26" s="29"/>
      <c r="E26" s="29"/>
      <c r="F26" s="29"/>
      <c r="G26" s="27" t="str">
        <f>IF(COUNTA(D26:F26)&lt;3,"",VLOOKUP(D26,Listen!$A$2:$B$4,2,FALSE)+VLOOKUP(E26,Listen!$D$2:$E$5,2,FALSE)+VLOOKUP(F26,Listen!$G$2:$H$6,2,FALSE))</f>
        <v/>
      </c>
      <c r="H26" s="27" t="str">
        <f t="shared" si="0"/>
        <v/>
      </c>
    </row>
    <row r="27" spans="1:11" x14ac:dyDescent="0.45">
      <c r="A27" s="29"/>
      <c r="B27" s="29"/>
      <c r="C27" s="29"/>
      <c r="D27" s="29"/>
      <c r="E27" s="29"/>
      <c r="F27" s="29"/>
      <c r="G27" s="27" t="str">
        <f>IF(COUNTA(D27:F27)&lt;3,"",VLOOKUP(D27,Listen!$A$2:$B$4,2,FALSE)+VLOOKUP(E27,Listen!$D$2:$E$5,2,FALSE)+VLOOKUP(F27,Listen!$G$2:$H$6,2,FALSE))</f>
        <v/>
      </c>
      <c r="H27" s="27" t="str">
        <f t="shared" si="0"/>
        <v/>
      </c>
    </row>
    <row r="28" spans="1:11" x14ac:dyDescent="0.45">
      <c r="A28" s="29"/>
      <c r="B28" s="29"/>
      <c r="C28" s="29"/>
      <c r="D28" s="29"/>
      <c r="E28" s="29"/>
      <c r="F28" s="29"/>
      <c r="G28" s="27" t="str">
        <f>IF(COUNTA(D28:F28)&lt;3,"",VLOOKUP(D28,Listen!$A$2:$B$4,2,FALSE)+VLOOKUP(E28,Listen!$D$2:$E$5,2,FALSE)+VLOOKUP(F28,Listen!$G$2:$H$6,2,FALSE))</f>
        <v/>
      </c>
      <c r="H28" s="27" t="str">
        <f t="shared" si="0"/>
        <v/>
      </c>
    </row>
    <row r="29" spans="1:11" x14ac:dyDescent="0.45">
      <c r="A29" s="29"/>
      <c r="B29" s="29"/>
      <c r="C29" s="29"/>
      <c r="D29" s="29"/>
      <c r="E29" s="29"/>
      <c r="F29" s="29"/>
      <c r="G29" s="27" t="str">
        <f>IF(COUNTA(D29:F29)&lt;3,"",VLOOKUP(D29,Listen!$A$2:$B$4,2,FALSE)+VLOOKUP(E29,Listen!$D$2:$E$5,2,FALSE)+VLOOKUP(F29,Listen!$G$2:$H$6,2,FALSE))</f>
        <v/>
      </c>
      <c r="H29" s="27" t="str">
        <f t="shared" si="0"/>
        <v/>
      </c>
    </row>
    <row r="30" spans="1:11" x14ac:dyDescent="0.45">
      <c r="A30" s="29"/>
      <c r="B30" s="29"/>
      <c r="C30" s="29"/>
      <c r="D30" s="29"/>
      <c r="E30" s="29"/>
      <c r="F30" s="29"/>
      <c r="G30" s="27" t="str">
        <f>IF(COUNTA(D30:F30)&lt;3,"",VLOOKUP(D30,Listen!$A$2:$B$4,2,FALSE)+VLOOKUP(E30,Listen!$D$2:$E$5,2,FALSE)+VLOOKUP(F30,Listen!$G$2:$H$6,2,FALSE))</f>
        <v/>
      </c>
      <c r="H30" s="27" t="str">
        <f t="shared" si="0"/>
        <v/>
      </c>
    </row>
    <row r="31" spans="1:11" x14ac:dyDescent="0.45">
      <c r="A31" s="29"/>
      <c r="B31" s="29"/>
      <c r="C31" s="29"/>
      <c r="D31" s="29"/>
      <c r="E31" s="29"/>
      <c r="F31" s="29"/>
      <c r="G31" s="27" t="str">
        <f>IF(COUNTA(D31:F31)&lt;3,"",VLOOKUP(D31,Listen!$A$2:$B$4,2,FALSE)+VLOOKUP(E31,Listen!$D$2:$E$5,2,FALSE)+VLOOKUP(F31,Listen!$G$2:$H$6,2,FALSE))</f>
        <v/>
      </c>
      <c r="H31" s="27" t="str">
        <f t="shared" si="0"/>
        <v/>
      </c>
    </row>
    <row r="32" spans="1:11" x14ac:dyDescent="0.45">
      <c r="A32" s="29"/>
      <c r="B32" s="29"/>
      <c r="C32" s="29"/>
      <c r="D32" s="29"/>
      <c r="E32" s="29"/>
      <c r="F32" s="29"/>
      <c r="G32" s="27" t="str">
        <f>IF(COUNTA(D32:F32)&lt;3,"",VLOOKUP(D32,Listen!$A$2:$B$4,2,FALSE)+VLOOKUP(E32,Listen!$D$2:$E$5,2,FALSE)+VLOOKUP(F32,Listen!$G$2:$H$6,2,FALSE))</f>
        <v/>
      </c>
      <c r="H32" s="27" t="str">
        <f t="shared" si="0"/>
        <v/>
      </c>
    </row>
    <row r="33" spans="1:8" x14ac:dyDescent="0.45">
      <c r="A33" s="29"/>
      <c r="B33" s="29"/>
      <c r="C33" s="29"/>
      <c r="D33" s="29"/>
      <c r="E33" s="29"/>
      <c r="F33" s="29"/>
      <c r="G33" s="27" t="str">
        <f>IF(COUNTA(D33:F33)&lt;3,"",VLOOKUP(D33,Listen!$A$2:$B$4,2,FALSE)+VLOOKUP(E33,Listen!$D$2:$E$5,2,FALSE)+VLOOKUP(F33,Listen!$G$2:$H$6,2,FALSE))</f>
        <v/>
      </c>
      <c r="H33" s="27" t="str">
        <f t="shared" si="0"/>
        <v/>
      </c>
    </row>
    <row r="34" spans="1:8" x14ac:dyDescent="0.45">
      <c r="A34" s="29"/>
      <c r="B34" s="29"/>
      <c r="C34" s="29"/>
      <c r="D34" s="29"/>
      <c r="E34" s="29"/>
      <c r="F34" s="29"/>
      <c r="G34" s="27" t="str">
        <f>IF(COUNTA(D34:F34)&lt;3,"",VLOOKUP(D34,Listen!$A$2:$B$4,2,FALSE)+VLOOKUP(E34,Listen!$D$2:$E$5,2,FALSE)+VLOOKUP(F34,Listen!$G$2:$H$6,2,FALSE))</f>
        <v/>
      </c>
      <c r="H34" s="27" t="str">
        <f t="shared" si="0"/>
        <v/>
      </c>
    </row>
    <row r="35" spans="1:8" x14ac:dyDescent="0.45">
      <c r="A35" s="29"/>
      <c r="B35" s="29"/>
      <c r="C35" s="29"/>
      <c r="D35" s="29"/>
      <c r="E35" s="29"/>
      <c r="F35" s="29"/>
      <c r="G35" s="27" t="str">
        <f>IF(COUNTA(D35:F35)&lt;3,"",VLOOKUP(D35,Listen!$A$2:$B$4,2,FALSE)+VLOOKUP(E35,Listen!$D$2:$E$5,2,FALSE)+VLOOKUP(F35,Listen!$G$2:$H$6,2,FALSE))</f>
        <v/>
      </c>
      <c r="H35" s="27" t="str">
        <f t="shared" si="0"/>
        <v/>
      </c>
    </row>
    <row r="36" spans="1:8" x14ac:dyDescent="0.45">
      <c r="A36" s="29"/>
      <c r="B36" s="29"/>
      <c r="C36" s="29"/>
      <c r="D36" s="29"/>
      <c r="E36" s="29"/>
      <c r="F36" s="29"/>
      <c r="G36" s="27" t="str">
        <f>IF(COUNTA(D36:F36)&lt;3,"",VLOOKUP(D36,Listen!$A$2:$B$4,2,FALSE)+VLOOKUP(E36,Listen!$D$2:$E$5,2,FALSE)+VLOOKUP(F36,Listen!$G$2:$H$6,2,FALSE))</f>
        <v/>
      </c>
      <c r="H36" s="27" t="str">
        <f t="shared" si="0"/>
        <v/>
      </c>
    </row>
    <row r="37" spans="1:8" x14ac:dyDescent="0.45">
      <c r="A37" s="29"/>
      <c r="B37" s="29"/>
      <c r="C37" s="29"/>
      <c r="D37" s="29"/>
      <c r="E37" s="29"/>
      <c r="F37" s="29"/>
      <c r="G37" s="27" t="str">
        <f>IF(COUNTA(D37:F37)&lt;3,"",VLOOKUP(D37,Listen!$A$2:$B$4,2,FALSE)+VLOOKUP(E37,Listen!$D$2:$E$5,2,FALSE)+VLOOKUP(F37,Listen!$G$2:$H$6,2,FALSE))</f>
        <v/>
      </c>
      <c r="H37" s="27" t="str">
        <f t="shared" ref="H37:H54" si="1">IF(G37="","",IF(G37&gt;=24,"Sehr hoch",IF(G37&gt;=16,"Hoch",IF(G37&gt;=8,"Mittel","Niedrig"))))</f>
        <v/>
      </c>
    </row>
    <row r="38" spans="1:8" x14ac:dyDescent="0.45">
      <c r="A38" s="29"/>
      <c r="B38" s="29"/>
      <c r="C38" s="29"/>
      <c r="D38" s="29"/>
      <c r="E38" s="29"/>
      <c r="F38" s="29"/>
      <c r="G38" s="27" t="str">
        <f>IF(COUNTA(D38:F38)&lt;3,"",VLOOKUP(D38,Listen!$A$2:$B$4,2,FALSE)+VLOOKUP(E38,Listen!$D$2:$E$5,2,FALSE)+VLOOKUP(F38,Listen!$G$2:$H$6,2,FALSE))</f>
        <v/>
      </c>
      <c r="H38" s="27" t="str">
        <f t="shared" si="1"/>
        <v/>
      </c>
    </row>
    <row r="39" spans="1:8" x14ac:dyDescent="0.45">
      <c r="A39" s="29"/>
      <c r="B39" s="29"/>
      <c r="C39" s="29"/>
      <c r="D39" s="29"/>
      <c r="E39" s="29"/>
      <c r="F39" s="29"/>
      <c r="G39" s="27" t="str">
        <f>IF(COUNTA(D39:F39)&lt;3,"",VLOOKUP(D39,Listen!$A$2:$B$4,2,FALSE)+VLOOKUP(E39,Listen!$D$2:$E$5,2,FALSE)+VLOOKUP(F39,Listen!$G$2:$H$6,2,FALSE))</f>
        <v/>
      </c>
      <c r="H39" s="27" t="str">
        <f t="shared" si="1"/>
        <v/>
      </c>
    </row>
    <row r="40" spans="1:8" x14ac:dyDescent="0.45">
      <c r="A40" s="29"/>
      <c r="B40" s="29"/>
      <c r="C40" s="29"/>
      <c r="D40" s="29"/>
      <c r="E40" s="29"/>
      <c r="F40" s="29"/>
      <c r="G40" s="27" t="str">
        <f>IF(COUNTA(D40:F40)&lt;3,"",VLOOKUP(D40,Listen!$A$2:$B$4,2,FALSE)+VLOOKUP(E40,Listen!$D$2:$E$5,2,FALSE)+VLOOKUP(F40,Listen!$G$2:$H$6,2,FALSE))</f>
        <v/>
      </c>
      <c r="H40" s="27" t="str">
        <f t="shared" si="1"/>
        <v/>
      </c>
    </row>
    <row r="41" spans="1:8" x14ac:dyDescent="0.45">
      <c r="A41" s="29"/>
      <c r="B41" s="29"/>
      <c r="C41" s="29"/>
      <c r="D41" s="29"/>
      <c r="E41" s="29"/>
      <c r="F41" s="29"/>
      <c r="G41" s="27" t="str">
        <f>IF(COUNTA(D41:F41)&lt;3,"",VLOOKUP(D41,Listen!$A$2:$B$4,2,FALSE)+VLOOKUP(E41,Listen!$D$2:$E$5,2,FALSE)+VLOOKUP(F41,Listen!$G$2:$H$6,2,FALSE))</f>
        <v/>
      </c>
      <c r="H41" s="27" t="str">
        <f t="shared" si="1"/>
        <v/>
      </c>
    </row>
    <row r="42" spans="1:8" x14ac:dyDescent="0.45">
      <c r="A42" s="29"/>
      <c r="B42" s="29"/>
      <c r="C42" s="29"/>
      <c r="D42" s="29"/>
      <c r="E42" s="29"/>
      <c r="F42" s="29"/>
      <c r="G42" s="27" t="str">
        <f>IF(COUNTA(D42:F42)&lt;3,"",VLOOKUP(D42,Listen!$A$2:$B$4,2,FALSE)+VLOOKUP(E42,Listen!$D$2:$E$5,2,FALSE)+VLOOKUP(F42,Listen!$G$2:$H$6,2,FALSE))</f>
        <v/>
      </c>
      <c r="H42" s="27" t="str">
        <f t="shared" si="1"/>
        <v/>
      </c>
    </row>
    <row r="43" spans="1:8" x14ac:dyDescent="0.45">
      <c r="A43" s="29"/>
      <c r="B43" s="29"/>
      <c r="C43" s="29"/>
      <c r="D43" s="29"/>
      <c r="E43" s="29"/>
      <c r="F43" s="29"/>
      <c r="G43" s="27" t="str">
        <f>IF(COUNTA(D43:F43)&lt;3,"",VLOOKUP(D43,Listen!$A$2:$B$4,2,FALSE)+VLOOKUP(E43,Listen!$D$2:$E$5,2,FALSE)+VLOOKUP(F43,Listen!$G$2:$H$6,2,FALSE))</f>
        <v/>
      </c>
      <c r="H43" s="27" t="str">
        <f t="shared" si="1"/>
        <v/>
      </c>
    </row>
    <row r="44" spans="1:8" x14ac:dyDescent="0.45">
      <c r="A44" s="29"/>
      <c r="B44" s="29"/>
      <c r="C44" s="29"/>
      <c r="D44" s="29"/>
      <c r="E44" s="29"/>
      <c r="F44" s="29"/>
      <c r="G44" s="27" t="str">
        <f>IF(COUNTA(D44:F44)&lt;3,"",VLOOKUP(D44,Listen!$A$2:$B$4,2,FALSE)+VLOOKUP(E44,Listen!$D$2:$E$5,2,FALSE)+VLOOKUP(F44,Listen!$G$2:$H$6,2,FALSE))</f>
        <v/>
      </c>
      <c r="H44" s="27" t="str">
        <f t="shared" si="1"/>
        <v/>
      </c>
    </row>
    <row r="45" spans="1:8" x14ac:dyDescent="0.45">
      <c r="A45" s="29"/>
      <c r="B45" s="29"/>
      <c r="C45" s="29"/>
      <c r="D45" s="29"/>
      <c r="E45" s="29"/>
      <c r="F45" s="29"/>
      <c r="G45" s="27" t="str">
        <f>IF(COUNTA(D45:F45)&lt;3,"",VLOOKUP(D45,Listen!$A$2:$B$4,2,FALSE)+VLOOKUP(E45,Listen!$D$2:$E$5,2,FALSE)+VLOOKUP(F45,Listen!$G$2:$H$6,2,FALSE))</f>
        <v/>
      </c>
      <c r="H45" s="27" t="str">
        <f t="shared" si="1"/>
        <v/>
      </c>
    </row>
    <row r="46" spans="1:8" x14ac:dyDescent="0.45">
      <c r="A46" s="29"/>
      <c r="B46" s="29"/>
      <c r="C46" s="29"/>
      <c r="D46" s="29"/>
      <c r="E46" s="29"/>
      <c r="F46" s="29"/>
      <c r="G46" s="27" t="str">
        <f>IF(COUNTA(D46:F46)&lt;3,"",VLOOKUP(D46,Listen!$A$2:$B$4,2,FALSE)+VLOOKUP(E46,Listen!$D$2:$E$5,2,FALSE)+VLOOKUP(F46,Listen!$G$2:$H$6,2,FALSE))</f>
        <v/>
      </c>
      <c r="H46" s="27" t="str">
        <f t="shared" si="1"/>
        <v/>
      </c>
    </row>
    <row r="47" spans="1:8" x14ac:dyDescent="0.45">
      <c r="A47" s="29"/>
      <c r="B47" s="29"/>
      <c r="C47" s="29"/>
      <c r="D47" s="29"/>
      <c r="E47" s="29"/>
      <c r="F47" s="29"/>
      <c r="G47" s="27" t="str">
        <f>IF(COUNTA(D47:F47)&lt;3,"",VLOOKUP(D47,Listen!$A$2:$B$4,2,FALSE)+VLOOKUP(E47,Listen!$D$2:$E$5,2,FALSE)+VLOOKUP(F47,Listen!$G$2:$H$6,2,FALSE))</f>
        <v/>
      </c>
      <c r="H47" s="27" t="str">
        <f t="shared" si="1"/>
        <v/>
      </c>
    </row>
    <row r="48" spans="1:8" x14ac:dyDescent="0.45">
      <c r="A48" s="29"/>
      <c r="B48" s="29"/>
      <c r="C48" s="29"/>
      <c r="D48" s="29"/>
      <c r="E48" s="29"/>
      <c r="F48" s="29"/>
      <c r="G48" s="27" t="str">
        <f>IF(COUNTA(D48:F48)&lt;3,"",VLOOKUP(D48,Listen!$A$2:$B$4,2,FALSE)+VLOOKUP(E48,Listen!$D$2:$E$5,2,FALSE)+VLOOKUP(F48,Listen!$G$2:$H$6,2,FALSE))</f>
        <v/>
      </c>
      <c r="H48" s="27" t="str">
        <f t="shared" si="1"/>
        <v/>
      </c>
    </row>
    <row r="49" spans="1:8" x14ac:dyDescent="0.45">
      <c r="A49" s="29"/>
      <c r="B49" s="29"/>
      <c r="C49" s="29"/>
      <c r="D49" s="29"/>
      <c r="E49" s="29"/>
      <c r="F49" s="29"/>
      <c r="G49" s="27" t="str">
        <f>IF(COUNTA(D49:F49)&lt;3,"",VLOOKUP(D49,Listen!$A$2:$B$4,2,FALSE)+VLOOKUP(E49,Listen!$D$2:$E$5,2,FALSE)+VLOOKUP(F49,Listen!$G$2:$H$6,2,FALSE))</f>
        <v/>
      </c>
      <c r="H49" s="27" t="str">
        <f t="shared" si="1"/>
        <v/>
      </c>
    </row>
    <row r="50" spans="1:8" x14ac:dyDescent="0.45">
      <c r="A50" s="29"/>
      <c r="B50" s="29"/>
      <c r="C50" s="29"/>
      <c r="D50" s="29"/>
      <c r="E50" s="29"/>
      <c r="F50" s="29"/>
      <c r="G50" s="27" t="str">
        <f>IF(COUNTA(D50:F50)&lt;3,"",VLOOKUP(D50,Listen!$A$2:$B$4,2,FALSE)+VLOOKUP(E50,Listen!$D$2:$E$5,2,FALSE)+VLOOKUP(F50,Listen!$G$2:$H$6,2,FALSE))</f>
        <v/>
      </c>
      <c r="H50" s="27" t="str">
        <f t="shared" si="1"/>
        <v/>
      </c>
    </row>
    <row r="51" spans="1:8" x14ac:dyDescent="0.45">
      <c r="A51" s="29"/>
      <c r="B51" s="29"/>
      <c r="C51" s="29"/>
      <c r="D51" s="29"/>
      <c r="E51" s="29"/>
      <c r="F51" s="29"/>
      <c r="G51" s="27" t="str">
        <f>IF(COUNTA(D51:F51)&lt;3,"",VLOOKUP(D51,Listen!$A$2:$B$4,2,FALSE)+VLOOKUP(E51,Listen!$D$2:$E$5,2,FALSE)+VLOOKUP(F51,Listen!$G$2:$H$6,2,FALSE))</f>
        <v/>
      </c>
      <c r="H51" s="27" t="str">
        <f t="shared" si="1"/>
        <v/>
      </c>
    </row>
    <row r="52" spans="1:8" x14ac:dyDescent="0.45">
      <c r="A52" s="29"/>
      <c r="B52" s="29"/>
      <c r="C52" s="29"/>
      <c r="D52" s="29"/>
      <c r="E52" s="29"/>
      <c r="F52" s="29"/>
      <c r="G52" s="27" t="str">
        <f>IF(COUNTA(D52:F52)&lt;3,"",VLOOKUP(D52,Listen!$A$2:$B$4,2,FALSE)+VLOOKUP(E52,Listen!$D$2:$E$5,2,FALSE)+VLOOKUP(F52,Listen!$G$2:$H$6,2,FALSE))</f>
        <v/>
      </c>
      <c r="H52" s="27" t="str">
        <f t="shared" si="1"/>
        <v/>
      </c>
    </row>
    <row r="53" spans="1:8" x14ac:dyDescent="0.45">
      <c r="A53" s="29"/>
      <c r="B53" s="29"/>
      <c r="C53" s="29"/>
      <c r="D53" s="29"/>
      <c r="E53" s="29"/>
      <c r="F53" s="29"/>
      <c r="G53" s="27" t="str">
        <f>IF(COUNTA(D53:F53)&lt;3,"",VLOOKUP(D53,Listen!$A$2:$B$4,2,FALSE)+VLOOKUP(E53,Listen!$D$2:$E$5,2,FALSE)+VLOOKUP(F53,Listen!$G$2:$H$6,2,FALSE))</f>
        <v/>
      </c>
      <c r="H53" s="27" t="str">
        <f t="shared" si="1"/>
        <v/>
      </c>
    </row>
    <row r="54" spans="1:8" x14ac:dyDescent="0.45">
      <c r="A54" s="29"/>
      <c r="B54" s="29"/>
      <c r="C54" s="29"/>
      <c r="D54" s="29"/>
      <c r="E54" s="29"/>
      <c r="F54" s="29"/>
      <c r="G54" s="27" t="str">
        <f>IF(COUNTA(D54:F54)&lt;3,"",VLOOKUP(D54,Listen!$A$2:$B$4,2,FALSE)+VLOOKUP(E54,Listen!$D$2:$E$5,2,FALSE)+VLOOKUP(F54,Listen!$G$2:$H$6,2,FALSE))</f>
        <v/>
      </c>
      <c r="H54" s="27" t="str">
        <f t="shared" si="1"/>
        <v/>
      </c>
    </row>
    <row r="55" spans="1:8" x14ac:dyDescent="0.45">
      <c r="A55" s="29"/>
      <c r="B55" s="29"/>
      <c r="C55" s="29"/>
      <c r="D55" s="29"/>
      <c r="E55" s="29"/>
      <c r="F55" s="29"/>
      <c r="G55" s="28" t="str">
        <f>IF(COUNTA(D55:F55)&lt;3,"",VLOOKUP(D55,Listen!$A$2:$B$4,2,FALSE)+VLOOKUP(E55,Listen!$D$2:$E$5,2,FALSE)+VLOOKUP(F55,Listen!$G$2:$H$6,2,FALSE))</f>
        <v/>
      </c>
      <c r="H55" s="28" t="str">
        <f t="shared" ref="H55:H86" si="2">IF(G55="","",IF(G55&gt;=24,"Sehr hoch",IF(G55&gt;=16,"Hoch",IF(G55&gt;=8,"Mittel","Niedrig"))))</f>
        <v/>
      </c>
    </row>
    <row r="56" spans="1:8" x14ac:dyDescent="0.45">
      <c r="A56" s="29"/>
      <c r="B56" s="29"/>
      <c r="C56" s="29"/>
      <c r="D56" s="29"/>
      <c r="E56" s="29"/>
      <c r="F56" s="29"/>
      <c r="G56" s="28" t="str">
        <f>IF(COUNTA(D56:F56)&lt;3,"",VLOOKUP(D56,Listen!$A$2:$B$4,2,FALSE)+VLOOKUP(E56,Listen!$D$2:$E$5,2,FALSE)+VLOOKUP(F56,Listen!$G$2:$H$6,2,FALSE))</f>
        <v/>
      </c>
      <c r="H56" s="28" t="str">
        <f t="shared" si="2"/>
        <v/>
      </c>
    </row>
    <row r="57" spans="1:8" x14ac:dyDescent="0.45">
      <c r="A57" s="29"/>
      <c r="B57" s="29"/>
      <c r="C57" s="29"/>
      <c r="D57" s="29"/>
      <c r="E57" s="29"/>
      <c r="F57" s="29"/>
      <c r="G57" s="28" t="str">
        <f>IF(COUNTA(D57:F57)&lt;3,"",VLOOKUP(D57,Listen!$A$2:$B$4,2,FALSE)+VLOOKUP(E57,Listen!$D$2:$E$5,2,FALSE)+VLOOKUP(F57,Listen!$G$2:$H$6,2,FALSE))</f>
        <v/>
      </c>
      <c r="H57" s="28" t="str">
        <f t="shared" si="2"/>
        <v/>
      </c>
    </row>
    <row r="58" spans="1:8" x14ac:dyDescent="0.45">
      <c r="A58" s="29"/>
      <c r="B58" s="29"/>
      <c r="C58" s="29"/>
      <c r="D58" s="29"/>
      <c r="E58" s="29"/>
      <c r="F58" s="29"/>
      <c r="G58" s="28" t="str">
        <f>IF(COUNTA(D58:F58)&lt;3,"",VLOOKUP(D58,Listen!$A$2:$B$4,2,FALSE)+VLOOKUP(E58,Listen!$D$2:$E$5,2,FALSE)+VLOOKUP(F58,Listen!$G$2:$H$6,2,FALSE))</f>
        <v/>
      </c>
      <c r="H58" s="28" t="str">
        <f t="shared" si="2"/>
        <v/>
      </c>
    </row>
    <row r="59" spans="1:8" x14ac:dyDescent="0.45">
      <c r="A59" s="29"/>
      <c r="B59" s="29"/>
      <c r="C59" s="29"/>
      <c r="D59" s="29"/>
      <c r="E59" s="29"/>
      <c r="F59" s="29"/>
      <c r="G59" s="28" t="str">
        <f>IF(COUNTA(D59:F59)&lt;3,"",VLOOKUP(D59,Listen!$A$2:$B$4,2,FALSE)+VLOOKUP(E59,Listen!$D$2:$E$5,2,FALSE)+VLOOKUP(F59,Listen!$G$2:$H$6,2,FALSE))</f>
        <v/>
      </c>
      <c r="H59" s="28" t="str">
        <f t="shared" si="2"/>
        <v/>
      </c>
    </row>
    <row r="60" spans="1:8" x14ac:dyDescent="0.45">
      <c r="A60" s="29"/>
      <c r="B60" s="29"/>
      <c r="C60" s="29"/>
      <c r="D60" s="29"/>
      <c r="E60" s="29"/>
      <c r="F60" s="29"/>
      <c r="G60" s="28" t="str">
        <f>IF(COUNTA(D60:F60)&lt;3,"",VLOOKUP(D60,Listen!$A$2:$B$4,2,FALSE)+VLOOKUP(E60,Listen!$D$2:$E$5,2,FALSE)+VLOOKUP(F60,Listen!$G$2:$H$6,2,FALSE))</f>
        <v/>
      </c>
      <c r="H60" s="28" t="str">
        <f t="shared" si="2"/>
        <v/>
      </c>
    </row>
    <row r="61" spans="1:8" x14ac:dyDescent="0.45">
      <c r="A61" s="29"/>
      <c r="B61" s="29"/>
      <c r="C61" s="29"/>
      <c r="D61" s="29"/>
      <c r="E61" s="29"/>
      <c r="F61" s="29"/>
      <c r="G61" s="28" t="str">
        <f>IF(COUNTA(D61:F61)&lt;3,"",VLOOKUP(D61,Listen!$A$2:$B$4,2,FALSE)+VLOOKUP(E61,Listen!$D$2:$E$5,2,FALSE)+VLOOKUP(F61,Listen!$G$2:$H$6,2,FALSE))</f>
        <v/>
      </c>
      <c r="H61" s="28" t="str">
        <f t="shared" si="2"/>
        <v/>
      </c>
    </row>
    <row r="62" spans="1:8" x14ac:dyDescent="0.45">
      <c r="A62" s="29"/>
      <c r="B62" s="29"/>
      <c r="C62" s="29"/>
      <c r="D62" s="29"/>
      <c r="E62" s="29"/>
      <c r="F62" s="29"/>
      <c r="G62" s="28" t="str">
        <f>IF(COUNTA(D62:F62)&lt;3,"",VLOOKUP(D62,Listen!$A$2:$B$4,2,FALSE)+VLOOKUP(E62,Listen!$D$2:$E$5,2,FALSE)+VLOOKUP(F62,Listen!$G$2:$H$6,2,FALSE))</f>
        <v/>
      </c>
      <c r="H62" s="28" t="str">
        <f t="shared" si="2"/>
        <v/>
      </c>
    </row>
    <row r="63" spans="1:8" x14ac:dyDescent="0.45">
      <c r="A63" s="29"/>
      <c r="B63" s="29"/>
      <c r="C63" s="29"/>
      <c r="D63" s="29"/>
      <c r="E63" s="29"/>
      <c r="F63" s="29"/>
      <c r="G63" s="28" t="str">
        <f>IF(COUNTA(D63:F63)&lt;3,"",VLOOKUP(D63,Listen!$A$2:$B$4,2,FALSE)+VLOOKUP(E63,Listen!$D$2:$E$5,2,FALSE)+VLOOKUP(F63,Listen!$G$2:$H$6,2,FALSE))</f>
        <v/>
      </c>
      <c r="H63" s="28" t="str">
        <f t="shared" si="2"/>
        <v/>
      </c>
    </row>
    <row r="64" spans="1:8" x14ac:dyDescent="0.45">
      <c r="A64" s="29"/>
      <c r="B64" s="29"/>
      <c r="C64" s="29"/>
      <c r="D64" s="29"/>
      <c r="E64" s="29"/>
      <c r="F64" s="29"/>
      <c r="G64" s="28" t="str">
        <f>IF(COUNTA(D64:F64)&lt;3,"",VLOOKUP(D64,Listen!$A$2:$B$4,2,FALSE)+VLOOKUP(E64,Listen!$D$2:$E$5,2,FALSE)+VLOOKUP(F64,Listen!$G$2:$H$6,2,FALSE))</f>
        <v/>
      </c>
      <c r="H64" s="28" t="str">
        <f t="shared" si="2"/>
        <v/>
      </c>
    </row>
    <row r="65" spans="1:8" x14ac:dyDescent="0.45">
      <c r="A65" s="29"/>
      <c r="B65" s="29"/>
      <c r="C65" s="29"/>
      <c r="D65" s="29"/>
      <c r="E65" s="29"/>
      <c r="F65" s="29"/>
      <c r="G65" s="28" t="str">
        <f>IF(COUNTA(D65:F65)&lt;3,"",VLOOKUP(D65,Listen!$A$2:$B$4,2,FALSE)+VLOOKUP(E65,Listen!$D$2:$E$5,2,FALSE)+VLOOKUP(F65,Listen!$G$2:$H$6,2,FALSE))</f>
        <v/>
      </c>
      <c r="H65" s="28" t="str">
        <f t="shared" si="2"/>
        <v/>
      </c>
    </row>
    <row r="66" spans="1:8" x14ac:dyDescent="0.45">
      <c r="A66" s="29"/>
      <c r="B66" s="29"/>
      <c r="C66" s="29"/>
      <c r="D66" s="29"/>
      <c r="E66" s="29"/>
      <c r="F66" s="29"/>
      <c r="G66" s="28" t="str">
        <f>IF(COUNTA(D66:F66)&lt;3,"",VLOOKUP(D66,Listen!$A$2:$B$4,2,FALSE)+VLOOKUP(E66,Listen!$D$2:$E$5,2,FALSE)+VLOOKUP(F66,Listen!$G$2:$H$6,2,FALSE))</f>
        <v/>
      </c>
      <c r="H66" s="28" t="str">
        <f t="shared" si="2"/>
        <v/>
      </c>
    </row>
    <row r="67" spans="1:8" x14ac:dyDescent="0.45">
      <c r="A67" s="29"/>
      <c r="B67" s="29"/>
      <c r="C67" s="29"/>
      <c r="D67" s="29"/>
      <c r="E67" s="29"/>
      <c r="F67" s="29"/>
      <c r="G67" s="28" t="str">
        <f>IF(COUNTA(D67:F67)&lt;3,"",VLOOKUP(D67,Listen!$A$2:$B$4,2,FALSE)+VLOOKUP(E67,Listen!$D$2:$E$5,2,FALSE)+VLOOKUP(F67,Listen!$G$2:$H$6,2,FALSE))</f>
        <v/>
      </c>
      <c r="H67" s="28" t="str">
        <f t="shared" si="2"/>
        <v/>
      </c>
    </row>
    <row r="68" spans="1:8" x14ac:dyDescent="0.45">
      <c r="A68" s="29"/>
      <c r="B68" s="29"/>
      <c r="C68" s="29"/>
      <c r="D68" s="29"/>
      <c r="E68" s="29"/>
      <c r="F68" s="29"/>
      <c r="G68" s="28" t="str">
        <f>IF(COUNTA(D68:F68)&lt;3,"",VLOOKUP(D68,Listen!$A$2:$B$4,2,FALSE)+VLOOKUP(E68,Listen!$D$2:$E$5,2,FALSE)+VLOOKUP(F68,Listen!$G$2:$H$6,2,FALSE))</f>
        <v/>
      </c>
      <c r="H68" s="28" t="str">
        <f t="shared" si="2"/>
        <v/>
      </c>
    </row>
    <row r="69" spans="1:8" x14ac:dyDescent="0.45">
      <c r="A69" s="29"/>
      <c r="B69" s="29"/>
      <c r="C69" s="29"/>
      <c r="D69" s="29"/>
      <c r="E69" s="29"/>
      <c r="F69" s="29"/>
      <c r="G69" s="28" t="str">
        <f>IF(COUNTA(D69:F69)&lt;3,"",VLOOKUP(D69,Listen!$A$2:$B$4,2,FALSE)+VLOOKUP(E69,Listen!$D$2:$E$5,2,FALSE)+VLOOKUP(F69,Listen!$G$2:$H$6,2,FALSE))</f>
        <v/>
      </c>
      <c r="H69" s="28" t="str">
        <f t="shared" si="2"/>
        <v/>
      </c>
    </row>
    <row r="70" spans="1:8" x14ac:dyDescent="0.45">
      <c r="A70" s="29"/>
      <c r="B70" s="29"/>
      <c r="C70" s="29"/>
      <c r="D70" s="29"/>
      <c r="E70" s="29"/>
      <c r="F70" s="29"/>
      <c r="G70" s="28" t="str">
        <f>IF(COUNTA(D70:F70)&lt;3,"",VLOOKUP(D70,Listen!$A$2:$B$4,2,FALSE)+VLOOKUP(E70,Listen!$D$2:$E$5,2,FALSE)+VLOOKUP(F70,Listen!$G$2:$H$6,2,FALSE))</f>
        <v/>
      </c>
      <c r="H70" s="28" t="str">
        <f t="shared" si="2"/>
        <v/>
      </c>
    </row>
    <row r="71" spans="1:8" x14ac:dyDescent="0.45">
      <c r="A71" s="29"/>
      <c r="B71" s="29"/>
      <c r="C71" s="29"/>
      <c r="D71" s="29"/>
      <c r="E71" s="29"/>
      <c r="F71" s="29"/>
      <c r="G71" s="28" t="str">
        <f>IF(COUNTA(D71:F71)&lt;3,"",VLOOKUP(D71,Listen!$A$2:$B$4,2,FALSE)+VLOOKUP(E71,Listen!$D$2:$E$5,2,FALSE)+VLOOKUP(F71,Listen!$G$2:$H$6,2,FALSE))</f>
        <v/>
      </c>
      <c r="H71" s="28" t="str">
        <f t="shared" si="2"/>
        <v/>
      </c>
    </row>
    <row r="72" spans="1:8" x14ac:dyDescent="0.45">
      <c r="A72" s="29"/>
      <c r="B72" s="29"/>
      <c r="C72" s="29"/>
      <c r="D72" s="29"/>
      <c r="E72" s="29"/>
      <c r="F72" s="29"/>
      <c r="G72" s="28" t="str">
        <f>IF(COUNTA(D72:F72)&lt;3,"",VLOOKUP(D72,Listen!$A$2:$B$4,2,FALSE)+VLOOKUP(E72,Listen!$D$2:$E$5,2,FALSE)+VLOOKUP(F72,Listen!$G$2:$H$6,2,FALSE))</f>
        <v/>
      </c>
      <c r="H72" s="28" t="str">
        <f t="shared" si="2"/>
        <v/>
      </c>
    </row>
    <row r="73" spans="1:8" x14ac:dyDescent="0.45">
      <c r="A73" s="29"/>
      <c r="B73" s="29"/>
      <c r="C73" s="29"/>
      <c r="D73" s="29"/>
      <c r="E73" s="29"/>
      <c r="F73" s="29"/>
      <c r="G73" s="28" t="str">
        <f>IF(COUNTA(D73:F73)&lt;3,"",VLOOKUP(D73,Listen!$A$2:$B$4,2,FALSE)+VLOOKUP(E73,Listen!$D$2:$E$5,2,FALSE)+VLOOKUP(F73,Listen!$G$2:$H$6,2,FALSE))</f>
        <v/>
      </c>
      <c r="H73" s="28" t="str">
        <f t="shared" si="2"/>
        <v/>
      </c>
    </row>
    <row r="74" spans="1:8" x14ac:dyDescent="0.45">
      <c r="A74" s="29"/>
      <c r="B74" s="29"/>
      <c r="C74" s="29"/>
      <c r="D74" s="29"/>
      <c r="E74" s="29"/>
      <c r="F74" s="29"/>
      <c r="G74" s="28" t="str">
        <f>IF(COUNTA(D74:F74)&lt;3,"",VLOOKUP(D74,Listen!$A$2:$B$4,2,FALSE)+VLOOKUP(E74,Listen!$D$2:$E$5,2,FALSE)+VLOOKUP(F74,Listen!$G$2:$H$6,2,FALSE))</f>
        <v/>
      </c>
      <c r="H74" s="28" t="str">
        <f t="shared" si="2"/>
        <v/>
      </c>
    </row>
    <row r="75" spans="1:8" x14ac:dyDescent="0.45">
      <c r="A75" s="29"/>
      <c r="B75" s="29"/>
      <c r="C75" s="29"/>
      <c r="D75" s="29"/>
      <c r="E75" s="29"/>
      <c r="F75" s="29"/>
      <c r="G75" s="28" t="str">
        <f>IF(COUNTA(D75:F75)&lt;3,"",VLOOKUP(D75,Listen!$A$2:$B$4,2,FALSE)+VLOOKUP(E75,Listen!$D$2:$E$5,2,FALSE)+VLOOKUP(F75,Listen!$G$2:$H$6,2,FALSE))</f>
        <v/>
      </c>
      <c r="H75" s="28" t="str">
        <f t="shared" si="2"/>
        <v/>
      </c>
    </row>
    <row r="76" spans="1:8" x14ac:dyDescent="0.45">
      <c r="A76" s="29"/>
      <c r="B76" s="29"/>
      <c r="C76" s="29"/>
      <c r="D76" s="29"/>
      <c r="E76" s="29"/>
      <c r="F76" s="29"/>
      <c r="G76" s="28" t="str">
        <f>IF(COUNTA(D76:F76)&lt;3,"",VLOOKUP(D76,Listen!$A$2:$B$4,2,FALSE)+VLOOKUP(E76,Listen!$D$2:$E$5,2,FALSE)+VLOOKUP(F76,Listen!$G$2:$H$6,2,FALSE))</f>
        <v/>
      </c>
      <c r="H76" s="28" t="str">
        <f t="shared" si="2"/>
        <v/>
      </c>
    </row>
    <row r="77" spans="1:8" x14ac:dyDescent="0.45">
      <c r="A77" s="29"/>
      <c r="B77" s="29"/>
      <c r="C77" s="29"/>
      <c r="D77" s="29"/>
      <c r="E77" s="29"/>
      <c r="F77" s="29"/>
      <c r="G77" s="28" t="str">
        <f>IF(COUNTA(D77:F77)&lt;3,"",VLOOKUP(D77,Listen!$A$2:$B$4,2,FALSE)+VLOOKUP(E77,Listen!$D$2:$E$5,2,FALSE)+VLOOKUP(F77,Listen!$G$2:$H$6,2,FALSE))</f>
        <v/>
      </c>
      <c r="H77" s="28" t="str">
        <f t="shared" si="2"/>
        <v/>
      </c>
    </row>
    <row r="78" spans="1:8" x14ac:dyDescent="0.45">
      <c r="A78" s="29"/>
      <c r="B78" s="29"/>
      <c r="C78" s="29"/>
      <c r="D78" s="29"/>
      <c r="E78" s="29"/>
      <c r="F78" s="29"/>
      <c r="G78" s="28" t="str">
        <f>IF(COUNTA(D78:F78)&lt;3,"",VLOOKUP(D78,Listen!$A$2:$B$4,2,FALSE)+VLOOKUP(E78,Listen!$D$2:$E$5,2,FALSE)+VLOOKUP(F78,Listen!$G$2:$H$6,2,FALSE))</f>
        <v/>
      </c>
      <c r="H78" s="28" t="str">
        <f t="shared" si="2"/>
        <v/>
      </c>
    </row>
    <row r="79" spans="1:8" x14ac:dyDescent="0.45">
      <c r="A79" s="29"/>
      <c r="B79" s="29"/>
      <c r="C79" s="29"/>
      <c r="D79" s="29"/>
      <c r="E79" s="29"/>
      <c r="F79" s="29"/>
      <c r="G79" s="28" t="str">
        <f>IF(COUNTA(D79:F79)&lt;3,"",VLOOKUP(D79,Listen!$A$2:$B$4,2,FALSE)+VLOOKUP(E79,Listen!$D$2:$E$5,2,FALSE)+VLOOKUP(F79,Listen!$G$2:$H$6,2,FALSE))</f>
        <v/>
      </c>
      <c r="H79" s="28" t="str">
        <f t="shared" si="2"/>
        <v/>
      </c>
    </row>
    <row r="80" spans="1:8" x14ac:dyDescent="0.45">
      <c r="A80" s="29"/>
      <c r="B80" s="29"/>
      <c r="C80" s="29"/>
      <c r="D80" s="29"/>
      <c r="E80" s="29"/>
      <c r="F80" s="29"/>
      <c r="G80" s="28" t="str">
        <f>IF(COUNTA(D80:F80)&lt;3,"",VLOOKUP(D80,Listen!$A$2:$B$4,2,FALSE)+VLOOKUP(E80,Listen!$D$2:$E$5,2,FALSE)+VLOOKUP(F80,Listen!$G$2:$H$6,2,FALSE))</f>
        <v/>
      </c>
      <c r="H80" s="28" t="str">
        <f t="shared" si="2"/>
        <v/>
      </c>
    </row>
    <row r="81" spans="1:8" x14ac:dyDescent="0.45">
      <c r="A81" s="29"/>
      <c r="B81" s="29"/>
      <c r="C81" s="29"/>
      <c r="D81" s="29"/>
      <c r="E81" s="29"/>
      <c r="F81" s="29"/>
      <c r="G81" s="28" t="str">
        <f>IF(COUNTA(D81:F81)&lt;3,"",VLOOKUP(D81,Listen!$A$2:$B$4,2,FALSE)+VLOOKUP(E81,Listen!$D$2:$E$5,2,FALSE)+VLOOKUP(F81,Listen!$G$2:$H$6,2,FALSE))</f>
        <v/>
      </c>
      <c r="H81" s="28" t="str">
        <f t="shared" si="2"/>
        <v/>
      </c>
    </row>
    <row r="82" spans="1:8" x14ac:dyDescent="0.45">
      <c r="A82" s="29"/>
      <c r="B82" s="29"/>
      <c r="C82" s="29"/>
      <c r="D82" s="29"/>
      <c r="E82" s="29"/>
      <c r="F82" s="29"/>
      <c r="G82" s="28" t="str">
        <f>IF(COUNTA(D82:F82)&lt;3,"",VLOOKUP(D82,Listen!$A$2:$B$4,2,FALSE)+VLOOKUP(E82,Listen!$D$2:$E$5,2,FALSE)+VLOOKUP(F82,Listen!$G$2:$H$6,2,FALSE))</f>
        <v/>
      </c>
      <c r="H82" s="28" t="str">
        <f t="shared" si="2"/>
        <v/>
      </c>
    </row>
    <row r="83" spans="1:8" x14ac:dyDescent="0.45">
      <c r="A83" s="29"/>
      <c r="B83" s="29"/>
      <c r="C83" s="29"/>
      <c r="D83" s="29"/>
      <c r="E83" s="29"/>
      <c r="F83" s="29"/>
      <c r="G83" s="28" t="str">
        <f>IF(COUNTA(D83:F83)&lt;3,"",VLOOKUP(D83,Listen!$A$2:$B$4,2,FALSE)+VLOOKUP(E83,Listen!$D$2:$E$5,2,FALSE)+VLOOKUP(F83,Listen!$G$2:$H$6,2,FALSE))</f>
        <v/>
      </c>
      <c r="H83" s="28" t="str">
        <f t="shared" si="2"/>
        <v/>
      </c>
    </row>
    <row r="84" spans="1:8" x14ac:dyDescent="0.45">
      <c r="A84" s="29"/>
      <c r="B84" s="29"/>
      <c r="C84" s="29"/>
      <c r="D84" s="29"/>
      <c r="E84" s="29"/>
      <c r="F84" s="29"/>
      <c r="G84" s="28" t="str">
        <f>IF(COUNTA(D84:F84)&lt;3,"",VLOOKUP(D84,Listen!$A$2:$B$4,2,FALSE)+VLOOKUP(E84,Listen!$D$2:$E$5,2,FALSE)+VLOOKUP(F84,Listen!$G$2:$H$6,2,FALSE))</f>
        <v/>
      </c>
      <c r="H84" s="28" t="str">
        <f t="shared" si="2"/>
        <v/>
      </c>
    </row>
    <row r="85" spans="1:8" x14ac:dyDescent="0.45">
      <c r="A85" s="29"/>
      <c r="B85" s="29"/>
      <c r="C85" s="29"/>
      <c r="D85" s="29"/>
      <c r="E85" s="29"/>
      <c r="F85" s="29"/>
      <c r="G85" s="28" t="str">
        <f>IF(COUNTA(D85:F85)&lt;3,"",VLOOKUP(D85,Listen!$A$2:$B$4,2,FALSE)+VLOOKUP(E85,Listen!$D$2:$E$5,2,FALSE)+VLOOKUP(F85,Listen!$G$2:$H$6,2,FALSE))</f>
        <v/>
      </c>
      <c r="H85" s="28" t="str">
        <f t="shared" si="2"/>
        <v/>
      </c>
    </row>
    <row r="86" spans="1:8" x14ac:dyDescent="0.45">
      <c r="A86" s="29"/>
      <c r="B86" s="29"/>
      <c r="C86" s="29"/>
      <c r="D86" s="29"/>
      <c r="E86" s="29"/>
      <c r="F86" s="29"/>
      <c r="G86" s="28" t="str">
        <f>IF(COUNTA(D86:F86)&lt;3,"",VLOOKUP(D86,Listen!$A$2:$B$4,2,FALSE)+VLOOKUP(E86,Listen!$D$2:$E$5,2,FALSE)+VLOOKUP(F86,Listen!$G$2:$H$6,2,FALSE))</f>
        <v/>
      </c>
      <c r="H86" s="28" t="str">
        <f t="shared" si="2"/>
        <v/>
      </c>
    </row>
    <row r="87" spans="1:8" x14ac:dyDescent="0.45">
      <c r="A87" s="29"/>
      <c r="B87" s="29"/>
      <c r="C87" s="29"/>
      <c r="D87" s="29"/>
      <c r="E87" s="29"/>
      <c r="F87" s="29"/>
      <c r="G87" s="28" t="str">
        <f>IF(COUNTA(D87:F87)&lt;3,"",VLOOKUP(D87,Listen!$A$2:$B$4,2,FALSE)+VLOOKUP(E87,Listen!$D$2:$E$5,2,FALSE)+VLOOKUP(F87,Listen!$G$2:$H$6,2,FALSE))</f>
        <v/>
      </c>
      <c r="H87" s="28" t="str">
        <f t="shared" ref="H87:H118" si="3">IF(G87="","",IF(G87&gt;=24,"Sehr hoch",IF(G87&gt;=16,"Hoch",IF(G87&gt;=8,"Mittel","Niedrig"))))</f>
        <v/>
      </c>
    </row>
    <row r="88" spans="1:8" x14ac:dyDescent="0.45">
      <c r="A88" s="29"/>
      <c r="B88" s="29"/>
      <c r="C88" s="29"/>
      <c r="D88" s="29"/>
      <c r="E88" s="29"/>
      <c r="F88" s="29"/>
      <c r="G88" s="28" t="str">
        <f>IF(COUNTA(D88:F88)&lt;3,"",VLOOKUP(D88,Listen!$A$2:$B$4,2,FALSE)+VLOOKUP(E88,Listen!$D$2:$E$5,2,FALSE)+VLOOKUP(F88,Listen!$G$2:$H$6,2,FALSE))</f>
        <v/>
      </c>
      <c r="H88" s="28" t="str">
        <f t="shared" si="3"/>
        <v/>
      </c>
    </row>
    <row r="89" spans="1:8" x14ac:dyDescent="0.45">
      <c r="A89" s="29"/>
      <c r="B89" s="29"/>
      <c r="C89" s="29"/>
      <c r="D89" s="29"/>
      <c r="E89" s="29"/>
      <c r="F89" s="29"/>
      <c r="G89" s="28" t="str">
        <f>IF(COUNTA(D89:F89)&lt;3,"",VLOOKUP(D89,Listen!$A$2:$B$4,2,FALSE)+VLOOKUP(E89,Listen!$D$2:$E$5,2,FALSE)+VLOOKUP(F89,Listen!$G$2:$H$6,2,FALSE))</f>
        <v/>
      </c>
      <c r="H89" s="28" t="str">
        <f t="shared" si="3"/>
        <v/>
      </c>
    </row>
    <row r="90" spans="1:8" x14ac:dyDescent="0.45">
      <c r="A90" s="29"/>
      <c r="B90" s="29"/>
      <c r="C90" s="29"/>
      <c r="D90" s="29"/>
      <c r="E90" s="29"/>
      <c r="F90" s="29"/>
      <c r="G90" s="28" t="str">
        <f>IF(COUNTA(D90:F90)&lt;3,"",VLOOKUP(D90,Listen!$A$2:$B$4,2,FALSE)+VLOOKUP(E90,Listen!$D$2:$E$5,2,FALSE)+VLOOKUP(F90,Listen!$G$2:$H$6,2,FALSE))</f>
        <v/>
      </c>
      <c r="H90" s="28" t="str">
        <f t="shared" si="3"/>
        <v/>
      </c>
    </row>
    <row r="91" spans="1:8" x14ac:dyDescent="0.45">
      <c r="A91" s="29"/>
      <c r="B91" s="29"/>
      <c r="C91" s="29"/>
      <c r="D91" s="29"/>
      <c r="E91" s="29"/>
      <c r="F91" s="29"/>
      <c r="G91" s="28" t="str">
        <f>IF(COUNTA(D91:F91)&lt;3,"",VLOOKUP(D91,Listen!$A$2:$B$4,2,FALSE)+VLOOKUP(E91,Listen!$D$2:$E$5,2,FALSE)+VLOOKUP(F91,Listen!$G$2:$H$6,2,FALSE))</f>
        <v/>
      </c>
      <c r="H91" s="28" t="str">
        <f t="shared" si="3"/>
        <v/>
      </c>
    </row>
    <row r="92" spans="1:8" x14ac:dyDescent="0.45">
      <c r="A92" s="29"/>
      <c r="B92" s="29"/>
      <c r="C92" s="29"/>
      <c r="D92" s="29"/>
      <c r="E92" s="29"/>
      <c r="F92" s="29"/>
      <c r="G92" s="28" t="str">
        <f>IF(COUNTA(D92:F92)&lt;3,"",VLOOKUP(D92,Listen!$A$2:$B$4,2,FALSE)+VLOOKUP(E92,Listen!$D$2:$E$5,2,FALSE)+VLOOKUP(F92,Listen!$G$2:$H$6,2,FALSE))</f>
        <v/>
      </c>
      <c r="H92" s="28" t="str">
        <f t="shared" si="3"/>
        <v/>
      </c>
    </row>
    <row r="93" spans="1:8" x14ac:dyDescent="0.45">
      <c r="A93" s="29"/>
      <c r="B93" s="29"/>
      <c r="C93" s="29"/>
      <c r="D93" s="29"/>
      <c r="E93" s="29"/>
      <c r="F93" s="29"/>
      <c r="G93" s="28" t="str">
        <f>IF(COUNTA(D93:F93)&lt;3,"",VLOOKUP(D93,Listen!$A$2:$B$4,2,FALSE)+VLOOKUP(E93,Listen!$D$2:$E$5,2,FALSE)+VLOOKUP(F93,Listen!$G$2:$H$6,2,FALSE))</f>
        <v/>
      </c>
      <c r="H93" s="28" t="str">
        <f t="shared" si="3"/>
        <v/>
      </c>
    </row>
    <row r="94" spans="1:8" x14ac:dyDescent="0.45">
      <c r="A94" s="29"/>
      <c r="B94" s="29"/>
      <c r="C94" s="29"/>
      <c r="D94" s="29"/>
      <c r="E94" s="29"/>
      <c r="F94" s="29"/>
      <c r="G94" s="28" t="str">
        <f>IF(COUNTA(D94:F94)&lt;3,"",VLOOKUP(D94,Listen!$A$2:$B$4,2,FALSE)+VLOOKUP(E94,Listen!$D$2:$E$5,2,FALSE)+VLOOKUP(F94,Listen!$G$2:$H$6,2,FALSE))</f>
        <v/>
      </c>
      <c r="H94" s="28" t="str">
        <f t="shared" si="3"/>
        <v/>
      </c>
    </row>
    <row r="95" spans="1:8" x14ac:dyDescent="0.45">
      <c r="A95" s="29"/>
      <c r="B95" s="29"/>
      <c r="C95" s="29"/>
      <c r="D95" s="29"/>
      <c r="E95" s="29"/>
      <c r="F95" s="29"/>
      <c r="G95" s="28" t="str">
        <f>IF(COUNTA(D95:F95)&lt;3,"",VLOOKUP(D95,Listen!$A$2:$B$4,2,FALSE)+VLOOKUP(E95,Listen!$D$2:$E$5,2,FALSE)+VLOOKUP(F95,Listen!$G$2:$H$6,2,FALSE))</f>
        <v/>
      </c>
      <c r="H95" s="28" t="str">
        <f t="shared" si="3"/>
        <v/>
      </c>
    </row>
    <row r="96" spans="1:8" x14ac:dyDescent="0.45">
      <c r="A96" s="29"/>
      <c r="B96" s="29"/>
      <c r="C96" s="29"/>
      <c r="D96" s="29"/>
      <c r="E96" s="29"/>
      <c r="F96" s="29"/>
      <c r="G96" s="28" t="str">
        <f>IF(COUNTA(D96:F96)&lt;3,"",VLOOKUP(D96,Listen!$A$2:$B$4,2,FALSE)+VLOOKUP(E96,Listen!$D$2:$E$5,2,FALSE)+VLOOKUP(F96,Listen!$G$2:$H$6,2,FALSE))</f>
        <v/>
      </c>
      <c r="H96" s="28" t="str">
        <f t="shared" si="3"/>
        <v/>
      </c>
    </row>
    <row r="97" spans="1:8" x14ac:dyDescent="0.45">
      <c r="A97" s="29"/>
      <c r="B97" s="29"/>
      <c r="C97" s="29"/>
      <c r="D97" s="29"/>
      <c r="E97" s="29"/>
      <c r="F97" s="29"/>
      <c r="G97" s="28" t="str">
        <f>IF(COUNTA(D97:F97)&lt;3,"",VLOOKUP(D97,Listen!$A$2:$B$4,2,FALSE)+VLOOKUP(E97,Listen!$D$2:$E$5,2,FALSE)+VLOOKUP(F97,Listen!$G$2:$H$6,2,FALSE))</f>
        <v/>
      </c>
      <c r="H97" s="28" t="str">
        <f t="shared" si="3"/>
        <v/>
      </c>
    </row>
    <row r="98" spans="1:8" x14ac:dyDescent="0.45">
      <c r="A98" s="29"/>
      <c r="B98" s="29"/>
      <c r="C98" s="29"/>
      <c r="D98" s="29"/>
      <c r="E98" s="29"/>
      <c r="F98" s="29"/>
      <c r="G98" s="28" t="str">
        <f>IF(COUNTA(D98:F98)&lt;3,"",VLOOKUP(D98,Listen!$A$2:$B$4,2,FALSE)+VLOOKUP(E98,Listen!$D$2:$E$5,2,FALSE)+VLOOKUP(F98,Listen!$G$2:$H$6,2,FALSE))</f>
        <v/>
      </c>
      <c r="H98" s="28" t="str">
        <f t="shared" si="3"/>
        <v/>
      </c>
    </row>
    <row r="99" spans="1:8" x14ac:dyDescent="0.45">
      <c r="A99" s="29"/>
      <c r="B99" s="29"/>
      <c r="C99" s="29"/>
      <c r="D99" s="29"/>
      <c r="E99" s="29"/>
      <c r="F99" s="29"/>
      <c r="G99" s="28" t="str">
        <f>IF(COUNTA(D99:F99)&lt;3,"",VLOOKUP(D99,Listen!$A$2:$B$4,2,FALSE)+VLOOKUP(E99,Listen!$D$2:$E$5,2,FALSE)+VLOOKUP(F99,Listen!$G$2:$H$6,2,FALSE))</f>
        <v/>
      </c>
      <c r="H99" s="28" t="str">
        <f t="shared" si="3"/>
        <v/>
      </c>
    </row>
    <row r="100" spans="1:8" x14ac:dyDescent="0.45">
      <c r="A100" s="29"/>
      <c r="B100" s="29"/>
      <c r="C100" s="29"/>
      <c r="D100" s="29"/>
      <c r="E100" s="29"/>
      <c r="F100" s="29"/>
      <c r="G100" s="28" t="str">
        <f>IF(COUNTA(D100:F100)&lt;3,"",VLOOKUP(D100,Listen!$A$2:$B$4,2,FALSE)+VLOOKUP(E100,Listen!$D$2:$E$5,2,FALSE)+VLOOKUP(F100,Listen!$G$2:$H$6,2,FALSE))</f>
        <v/>
      </c>
      <c r="H100" s="28" t="str">
        <f t="shared" si="3"/>
        <v/>
      </c>
    </row>
    <row r="101" spans="1:8" x14ac:dyDescent="0.45">
      <c r="A101" s="29"/>
      <c r="B101" s="29"/>
      <c r="C101" s="29"/>
      <c r="D101" s="29"/>
      <c r="E101" s="29"/>
      <c r="F101" s="29"/>
      <c r="G101" s="28" t="str">
        <f>IF(COUNTA(D101:F101)&lt;3,"",VLOOKUP(D101,Listen!$A$2:$B$4,2,FALSE)+VLOOKUP(E101,Listen!$D$2:$E$5,2,FALSE)+VLOOKUP(F101,Listen!$G$2:$H$6,2,FALSE))</f>
        <v/>
      </c>
      <c r="H101" s="28" t="str">
        <f t="shared" si="3"/>
        <v/>
      </c>
    </row>
    <row r="102" spans="1:8" x14ac:dyDescent="0.45">
      <c r="A102" s="29"/>
      <c r="B102" s="29"/>
      <c r="C102" s="29"/>
      <c r="D102" s="29"/>
      <c r="E102" s="29"/>
      <c r="F102" s="29"/>
      <c r="G102" s="28" t="str">
        <f>IF(COUNTA(D102:F102)&lt;3,"",VLOOKUP(D102,Listen!$A$2:$B$4,2,FALSE)+VLOOKUP(E102,Listen!$D$2:$E$5,2,FALSE)+VLOOKUP(F102,Listen!$G$2:$H$6,2,FALSE))</f>
        <v/>
      </c>
      <c r="H102" s="28" t="str">
        <f t="shared" si="3"/>
        <v/>
      </c>
    </row>
    <row r="103" spans="1:8" x14ac:dyDescent="0.45">
      <c r="A103" s="29"/>
      <c r="B103" s="29"/>
      <c r="C103" s="29"/>
      <c r="D103" s="29"/>
      <c r="E103" s="29"/>
      <c r="F103" s="29"/>
      <c r="G103" s="28" t="str">
        <f>IF(COUNTA(D103:F103)&lt;3,"",VLOOKUP(D103,Listen!$A$2:$B$4,2,FALSE)+VLOOKUP(E103,Listen!$D$2:$E$5,2,FALSE)+VLOOKUP(F103,Listen!$G$2:$H$6,2,FALSE))</f>
        <v/>
      </c>
      <c r="H103" s="28" t="str">
        <f t="shared" si="3"/>
        <v/>
      </c>
    </row>
    <row r="104" spans="1:8" x14ac:dyDescent="0.45">
      <c r="A104" s="29"/>
      <c r="B104" s="29"/>
      <c r="C104" s="29"/>
      <c r="D104" s="29"/>
      <c r="E104" s="29"/>
      <c r="F104" s="29"/>
      <c r="G104" s="28" t="str">
        <f>IF(COUNTA(D104:F104)&lt;3,"",VLOOKUP(D104,Listen!$A$2:$B$4,2,FALSE)+VLOOKUP(E104,Listen!$D$2:$E$5,2,FALSE)+VLOOKUP(F104,Listen!$G$2:$H$6,2,FALSE))</f>
        <v/>
      </c>
      <c r="H104" s="28" t="str">
        <f t="shared" si="3"/>
        <v/>
      </c>
    </row>
    <row r="105" spans="1:8" x14ac:dyDescent="0.45">
      <c r="A105" s="29"/>
      <c r="B105" s="29"/>
      <c r="C105" s="29"/>
      <c r="D105" s="29"/>
      <c r="E105" s="29"/>
      <c r="F105" s="29"/>
      <c r="G105" s="28" t="str">
        <f>IF(COUNTA(D105:F105)&lt;3,"",VLOOKUP(D105,Listen!$A$2:$B$4,2,FALSE)+VLOOKUP(E105,Listen!$D$2:$E$5,2,FALSE)+VLOOKUP(F105,Listen!$G$2:$H$6,2,FALSE))</f>
        <v/>
      </c>
      <c r="H105" s="28" t="str">
        <f t="shared" si="3"/>
        <v/>
      </c>
    </row>
    <row r="106" spans="1:8" x14ac:dyDescent="0.45">
      <c r="A106" s="29"/>
      <c r="B106" s="29"/>
      <c r="C106" s="29"/>
      <c r="D106" s="29"/>
      <c r="E106" s="29"/>
      <c r="F106" s="29"/>
      <c r="G106" s="28" t="str">
        <f>IF(COUNTA(D106:F106)&lt;3,"",VLOOKUP(D106,Listen!$A$2:$B$4,2,FALSE)+VLOOKUP(E106,Listen!$D$2:$E$5,2,FALSE)+VLOOKUP(F106,Listen!$G$2:$H$6,2,FALSE))</f>
        <v/>
      </c>
      <c r="H106" s="28" t="str">
        <f t="shared" si="3"/>
        <v/>
      </c>
    </row>
    <row r="107" spans="1:8" x14ac:dyDescent="0.45">
      <c r="A107" s="29"/>
      <c r="B107" s="29"/>
      <c r="C107" s="29"/>
      <c r="D107" s="29"/>
      <c r="E107" s="29"/>
      <c r="F107" s="29"/>
      <c r="G107" s="28" t="str">
        <f>IF(COUNTA(D107:F107)&lt;3,"",VLOOKUP(D107,Listen!$A$2:$B$4,2,FALSE)+VLOOKUP(E107,Listen!$D$2:$E$5,2,FALSE)+VLOOKUP(F107,Listen!$G$2:$H$6,2,FALSE))</f>
        <v/>
      </c>
      <c r="H107" s="28" t="str">
        <f t="shared" si="3"/>
        <v/>
      </c>
    </row>
    <row r="108" spans="1:8" x14ac:dyDescent="0.45">
      <c r="A108" s="29"/>
      <c r="B108" s="29"/>
      <c r="C108" s="29"/>
      <c r="D108" s="29"/>
      <c r="E108" s="29"/>
      <c r="F108" s="29"/>
      <c r="G108" s="28" t="str">
        <f>IF(COUNTA(D108:F108)&lt;3,"",VLOOKUP(D108,Listen!$A$2:$B$4,2,FALSE)+VLOOKUP(E108,Listen!$D$2:$E$5,2,FALSE)+VLOOKUP(F108,Listen!$G$2:$H$6,2,FALSE))</f>
        <v/>
      </c>
      <c r="H108" s="28" t="str">
        <f t="shared" si="3"/>
        <v/>
      </c>
    </row>
    <row r="109" spans="1:8" x14ac:dyDescent="0.45">
      <c r="A109" s="29"/>
      <c r="B109" s="29"/>
      <c r="C109" s="29"/>
      <c r="D109" s="29"/>
      <c r="E109" s="29"/>
      <c r="F109" s="29"/>
      <c r="G109" s="28" t="str">
        <f>IF(COUNTA(D109:F109)&lt;3,"",VLOOKUP(D109,Listen!$A$2:$B$4,2,FALSE)+VLOOKUP(E109,Listen!$D$2:$E$5,2,FALSE)+VLOOKUP(F109,Listen!$G$2:$H$6,2,FALSE))</f>
        <v/>
      </c>
      <c r="H109" s="28" t="str">
        <f t="shared" si="3"/>
        <v/>
      </c>
    </row>
    <row r="110" spans="1:8" x14ac:dyDescent="0.45">
      <c r="A110" s="29"/>
      <c r="B110" s="29"/>
      <c r="C110" s="29"/>
      <c r="D110" s="29"/>
      <c r="E110" s="29"/>
      <c r="F110" s="29"/>
      <c r="G110" s="28" t="str">
        <f>IF(COUNTA(D110:F110)&lt;3,"",VLOOKUP(D110,Listen!$A$2:$B$4,2,FALSE)+VLOOKUP(E110,Listen!$D$2:$E$5,2,FALSE)+VLOOKUP(F110,Listen!$G$2:$H$6,2,FALSE))</f>
        <v/>
      </c>
      <c r="H110" s="28" t="str">
        <f t="shared" si="3"/>
        <v/>
      </c>
    </row>
    <row r="111" spans="1:8" x14ac:dyDescent="0.45">
      <c r="A111" s="29"/>
      <c r="B111" s="29"/>
      <c r="C111" s="29"/>
      <c r="D111" s="29"/>
      <c r="E111" s="29"/>
      <c r="F111" s="29"/>
      <c r="G111" s="28" t="str">
        <f>IF(COUNTA(D111:F111)&lt;3,"",VLOOKUP(D111,Listen!$A$2:$B$4,2,FALSE)+VLOOKUP(E111,Listen!$D$2:$E$5,2,FALSE)+VLOOKUP(F111,Listen!$G$2:$H$6,2,FALSE))</f>
        <v/>
      </c>
      <c r="H111" s="28" t="str">
        <f t="shared" si="3"/>
        <v/>
      </c>
    </row>
    <row r="112" spans="1:8" x14ac:dyDescent="0.45">
      <c r="A112" s="29"/>
      <c r="B112" s="29"/>
      <c r="C112" s="29"/>
      <c r="D112" s="29"/>
      <c r="E112" s="29"/>
      <c r="F112" s="29"/>
      <c r="G112" s="28" t="str">
        <f>IF(COUNTA(D112:F112)&lt;3,"",VLOOKUP(D112,Listen!$A$2:$B$4,2,FALSE)+VLOOKUP(E112,Listen!$D$2:$E$5,2,FALSE)+VLOOKUP(F112,Listen!$G$2:$H$6,2,FALSE))</f>
        <v/>
      </c>
      <c r="H112" s="28" t="str">
        <f t="shared" si="3"/>
        <v/>
      </c>
    </row>
    <row r="113" spans="1:8" x14ac:dyDescent="0.45">
      <c r="A113" s="29"/>
      <c r="B113" s="29"/>
      <c r="C113" s="29"/>
      <c r="D113" s="29"/>
      <c r="E113" s="29"/>
      <c r="F113" s="29"/>
      <c r="G113" s="28" t="str">
        <f>IF(COUNTA(D113:F113)&lt;3,"",VLOOKUP(D113,Listen!$A$2:$B$4,2,FALSE)+VLOOKUP(E113,Listen!$D$2:$E$5,2,FALSE)+VLOOKUP(F113,Listen!$G$2:$H$6,2,FALSE))</f>
        <v/>
      </c>
      <c r="H113" s="28" t="str">
        <f t="shared" si="3"/>
        <v/>
      </c>
    </row>
    <row r="114" spans="1:8" x14ac:dyDescent="0.45">
      <c r="A114" s="29"/>
      <c r="B114" s="29"/>
      <c r="C114" s="29"/>
      <c r="D114" s="29"/>
      <c r="E114" s="29"/>
      <c r="F114" s="29"/>
      <c r="G114" s="28" t="str">
        <f>IF(COUNTA(D114:F114)&lt;3,"",VLOOKUP(D114,Listen!$A$2:$B$4,2,FALSE)+VLOOKUP(E114,Listen!$D$2:$E$5,2,FALSE)+VLOOKUP(F114,Listen!$G$2:$H$6,2,FALSE))</f>
        <v/>
      </c>
      <c r="H114" s="28" t="str">
        <f t="shared" si="3"/>
        <v/>
      </c>
    </row>
    <row r="115" spans="1:8" x14ac:dyDescent="0.45">
      <c r="A115" s="29"/>
      <c r="B115" s="29"/>
      <c r="C115" s="29"/>
      <c r="D115" s="29"/>
      <c r="E115" s="29"/>
      <c r="F115" s="29"/>
      <c r="G115" s="28" t="str">
        <f>IF(COUNTA(D115:F115)&lt;3,"",VLOOKUP(D115,Listen!$A$2:$B$4,2,FALSE)+VLOOKUP(E115,Listen!$D$2:$E$5,2,FALSE)+VLOOKUP(F115,Listen!$G$2:$H$6,2,FALSE))</f>
        <v/>
      </c>
      <c r="H115" s="28" t="str">
        <f t="shared" si="3"/>
        <v/>
      </c>
    </row>
    <row r="116" spans="1:8" x14ac:dyDescent="0.45">
      <c r="A116" s="29"/>
      <c r="B116" s="29"/>
      <c r="C116" s="29"/>
      <c r="D116" s="29"/>
      <c r="E116" s="29"/>
      <c r="F116" s="29"/>
      <c r="G116" s="28" t="str">
        <f>IF(COUNTA(D116:F116)&lt;3,"",VLOOKUP(D116,Listen!$A$2:$B$4,2,FALSE)+VLOOKUP(E116,Listen!$D$2:$E$5,2,FALSE)+VLOOKUP(F116,Listen!$G$2:$H$6,2,FALSE))</f>
        <v/>
      </c>
      <c r="H116" s="28" t="str">
        <f t="shared" si="3"/>
        <v/>
      </c>
    </row>
    <row r="117" spans="1:8" x14ac:dyDescent="0.45">
      <c r="A117" s="29"/>
      <c r="B117" s="29"/>
      <c r="C117" s="29"/>
      <c r="D117" s="29"/>
      <c r="E117" s="29"/>
      <c r="F117" s="29"/>
      <c r="G117" s="28" t="str">
        <f>IF(COUNTA(D117:F117)&lt;3,"",VLOOKUP(D117,Listen!$A$2:$B$4,2,FALSE)+VLOOKUP(E117,Listen!$D$2:$E$5,2,FALSE)+VLOOKUP(F117,Listen!$G$2:$H$6,2,FALSE))</f>
        <v/>
      </c>
      <c r="H117" s="28" t="str">
        <f t="shared" si="3"/>
        <v/>
      </c>
    </row>
    <row r="118" spans="1:8" x14ac:dyDescent="0.45">
      <c r="A118" s="29"/>
      <c r="B118" s="29"/>
      <c r="C118" s="29"/>
      <c r="D118" s="29"/>
      <c r="E118" s="29"/>
      <c r="F118" s="29"/>
      <c r="G118" s="28" t="str">
        <f>IF(COUNTA(D118:F118)&lt;3,"",VLOOKUP(D118,Listen!$A$2:$B$4,2,FALSE)+VLOOKUP(E118,Listen!$D$2:$E$5,2,FALSE)+VLOOKUP(F118,Listen!$G$2:$H$6,2,FALSE))</f>
        <v/>
      </c>
      <c r="H118" s="28" t="str">
        <f t="shared" si="3"/>
        <v/>
      </c>
    </row>
    <row r="119" spans="1:8" x14ac:dyDescent="0.45">
      <c r="A119" s="29"/>
      <c r="B119" s="29"/>
      <c r="C119" s="29"/>
      <c r="D119" s="29"/>
      <c r="E119" s="29"/>
      <c r="F119" s="29"/>
      <c r="G119" s="28" t="str">
        <f>IF(COUNTA(D119:F119)&lt;3,"",VLOOKUP(D119,Listen!$A$2:$B$4,2,FALSE)+VLOOKUP(E119,Listen!$D$2:$E$5,2,FALSE)+VLOOKUP(F119,Listen!$G$2:$H$6,2,FALSE))</f>
        <v/>
      </c>
      <c r="H119" s="28" t="str">
        <f t="shared" ref="H119:H150" si="4">IF(G119="","",IF(G119&gt;=24,"Sehr hoch",IF(G119&gt;=16,"Hoch",IF(G119&gt;=8,"Mittel","Niedrig"))))</f>
        <v/>
      </c>
    </row>
    <row r="120" spans="1:8" x14ac:dyDescent="0.45">
      <c r="A120" s="29"/>
      <c r="B120" s="29"/>
      <c r="C120" s="29"/>
      <c r="D120" s="29"/>
      <c r="E120" s="29"/>
      <c r="F120" s="29"/>
      <c r="G120" s="28" t="str">
        <f>IF(COUNTA(D120:F120)&lt;3,"",VLOOKUP(D120,Listen!$A$2:$B$4,2,FALSE)+VLOOKUP(E120,Listen!$D$2:$E$5,2,FALSE)+VLOOKUP(F120,Listen!$G$2:$H$6,2,FALSE))</f>
        <v/>
      </c>
      <c r="H120" s="28" t="str">
        <f t="shared" si="4"/>
        <v/>
      </c>
    </row>
    <row r="121" spans="1:8" x14ac:dyDescent="0.45">
      <c r="A121" s="29"/>
      <c r="B121" s="29"/>
      <c r="C121" s="29"/>
      <c r="D121" s="29"/>
      <c r="E121" s="29"/>
      <c r="F121" s="29"/>
      <c r="G121" s="28" t="str">
        <f>IF(COUNTA(D121:F121)&lt;3,"",VLOOKUP(D121,Listen!$A$2:$B$4,2,FALSE)+VLOOKUP(E121,Listen!$D$2:$E$5,2,FALSE)+VLOOKUP(F121,Listen!$G$2:$H$6,2,FALSE))</f>
        <v/>
      </c>
      <c r="H121" s="28" t="str">
        <f t="shared" si="4"/>
        <v/>
      </c>
    </row>
    <row r="122" spans="1:8" x14ac:dyDescent="0.45">
      <c r="A122" s="29"/>
      <c r="B122" s="29"/>
      <c r="C122" s="29"/>
      <c r="D122" s="29"/>
      <c r="E122" s="29"/>
      <c r="F122" s="29"/>
      <c r="G122" s="28" t="str">
        <f>IF(COUNTA(D122:F122)&lt;3,"",VLOOKUP(D122,Listen!$A$2:$B$4,2,FALSE)+VLOOKUP(E122,Listen!$D$2:$E$5,2,FALSE)+VLOOKUP(F122,Listen!$G$2:$H$6,2,FALSE))</f>
        <v/>
      </c>
      <c r="H122" s="28" t="str">
        <f t="shared" si="4"/>
        <v/>
      </c>
    </row>
    <row r="123" spans="1:8" x14ac:dyDescent="0.45">
      <c r="A123" s="29"/>
      <c r="B123" s="29"/>
      <c r="C123" s="29"/>
      <c r="D123" s="29"/>
      <c r="E123" s="29"/>
      <c r="F123" s="29"/>
      <c r="G123" s="28" t="str">
        <f>IF(COUNTA(D123:F123)&lt;3,"",VLOOKUP(D123,Listen!$A$2:$B$4,2,FALSE)+VLOOKUP(E123,Listen!$D$2:$E$5,2,FALSE)+VLOOKUP(F123,Listen!$G$2:$H$6,2,FALSE))</f>
        <v/>
      </c>
      <c r="H123" s="28" t="str">
        <f t="shared" si="4"/>
        <v/>
      </c>
    </row>
    <row r="124" spans="1:8" x14ac:dyDescent="0.45">
      <c r="A124" s="29"/>
      <c r="B124" s="29"/>
      <c r="C124" s="29"/>
      <c r="D124" s="29"/>
      <c r="E124" s="29"/>
      <c r="F124" s="29"/>
      <c r="G124" s="28" t="str">
        <f>IF(COUNTA(D124:F124)&lt;3,"",VLOOKUP(D124,Listen!$A$2:$B$4,2,FALSE)+VLOOKUP(E124,Listen!$D$2:$E$5,2,FALSE)+VLOOKUP(F124,Listen!$G$2:$H$6,2,FALSE))</f>
        <v/>
      </c>
      <c r="H124" s="28" t="str">
        <f t="shared" si="4"/>
        <v/>
      </c>
    </row>
    <row r="125" spans="1:8" x14ac:dyDescent="0.45">
      <c r="A125" s="29"/>
      <c r="B125" s="29"/>
      <c r="C125" s="29"/>
      <c r="D125" s="29"/>
      <c r="E125" s="29"/>
      <c r="F125" s="29"/>
      <c r="G125" s="28" t="str">
        <f>IF(COUNTA(D125:F125)&lt;3,"",VLOOKUP(D125,Listen!$A$2:$B$4,2,FALSE)+VLOOKUP(E125,Listen!$D$2:$E$5,2,FALSE)+VLOOKUP(F125,Listen!$G$2:$H$6,2,FALSE))</f>
        <v/>
      </c>
      <c r="H125" s="28" t="str">
        <f t="shared" si="4"/>
        <v/>
      </c>
    </row>
    <row r="126" spans="1:8" x14ac:dyDescent="0.45">
      <c r="A126" s="29"/>
      <c r="B126" s="29"/>
      <c r="C126" s="29"/>
      <c r="D126" s="29"/>
      <c r="E126" s="29"/>
      <c r="F126" s="29"/>
      <c r="G126" s="28" t="str">
        <f>IF(COUNTA(D126:F126)&lt;3,"",VLOOKUP(D126,Listen!$A$2:$B$4,2,FALSE)+VLOOKUP(E126,Listen!$D$2:$E$5,2,FALSE)+VLOOKUP(F126,Listen!$G$2:$H$6,2,FALSE))</f>
        <v/>
      </c>
      <c r="H126" s="28" t="str">
        <f t="shared" si="4"/>
        <v/>
      </c>
    </row>
    <row r="127" spans="1:8" x14ac:dyDescent="0.45">
      <c r="A127" s="29"/>
      <c r="B127" s="29"/>
      <c r="C127" s="29"/>
      <c r="D127" s="29"/>
      <c r="E127" s="29"/>
      <c r="F127" s="29"/>
      <c r="G127" s="28" t="str">
        <f>IF(COUNTA(D127:F127)&lt;3,"",VLOOKUP(D127,Listen!$A$2:$B$4,2,FALSE)+VLOOKUP(E127,Listen!$D$2:$E$5,2,FALSE)+VLOOKUP(F127,Listen!$G$2:$H$6,2,FALSE))</f>
        <v/>
      </c>
      <c r="H127" s="28" t="str">
        <f t="shared" si="4"/>
        <v/>
      </c>
    </row>
    <row r="128" spans="1:8" x14ac:dyDescent="0.45">
      <c r="A128" s="29"/>
      <c r="B128" s="29"/>
      <c r="C128" s="29"/>
      <c r="D128" s="29"/>
      <c r="E128" s="29"/>
      <c r="F128" s="29"/>
      <c r="G128" s="28" t="str">
        <f>IF(COUNTA(D128:F128)&lt;3,"",VLOOKUP(D128,Listen!$A$2:$B$4,2,FALSE)+VLOOKUP(E128,Listen!$D$2:$E$5,2,FALSE)+VLOOKUP(F128,Listen!$G$2:$H$6,2,FALSE))</f>
        <v/>
      </c>
      <c r="H128" s="28" t="str">
        <f t="shared" si="4"/>
        <v/>
      </c>
    </row>
    <row r="129" spans="1:8" x14ac:dyDescent="0.45">
      <c r="A129" s="29"/>
      <c r="B129" s="29"/>
      <c r="C129" s="29"/>
      <c r="D129" s="29"/>
      <c r="E129" s="29"/>
      <c r="F129" s="29"/>
      <c r="G129" s="28" t="str">
        <f>IF(COUNTA(D129:F129)&lt;3,"",VLOOKUP(D129,Listen!$A$2:$B$4,2,FALSE)+VLOOKUP(E129,Listen!$D$2:$E$5,2,FALSE)+VLOOKUP(F129,Listen!$G$2:$H$6,2,FALSE))</f>
        <v/>
      </c>
      <c r="H129" s="28" t="str">
        <f t="shared" si="4"/>
        <v/>
      </c>
    </row>
    <row r="130" spans="1:8" x14ac:dyDescent="0.45">
      <c r="A130" s="29"/>
      <c r="B130" s="29"/>
      <c r="C130" s="29"/>
      <c r="D130" s="29"/>
      <c r="E130" s="29"/>
      <c r="F130" s="29"/>
      <c r="G130" s="28" t="str">
        <f>IF(COUNTA(D130:F130)&lt;3,"",VLOOKUP(D130,Listen!$A$2:$B$4,2,FALSE)+VLOOKUP(E130,Listen!$D$2:$E$5,2,FALSE)+VLOOKUP(F130,Listen!$G$2:$H$6,2,FALSE))</f>
        <v/>
      </c>
      <c r="H130" s="28" t="str">
        <f t="shared" si="4"/>
        <v/>
      </c>
    </row>
    <row r="131" spans="1:8" x14ac:dyDescent="0.45">
      <c r="A131" s="29"/>
      <c r="B131" s="29"/>
      <c r="C131" s="29"/>
      <c r="D131" s="29"/>
      <c r="E131" s="29"/>
      <c r="F131" s="29"/>
      <c r="G131" s="28" t="str">
        <f>IF(COUNTA(D131:F131)&lt;3,"",VLOOKUP(D131,Listen!$A$2:$B$4,2,FALSE)+VLOOKUP(E131,Listen!$D$2:$E$5,2,FALSE)+VLOOKUP(F131,Listen!$G$2:$H$6,2,FALSE))</f>
        <v/>
      </c>
      <c r="H131" s="28" t="str">
        <f t="shared" si="4"/>
        <v/>
      </c>
    </row>
    <row r="132" spans="1:8" x14ac:dyDescent="0.45">
      <c r="A132" s="29"/>
      <c r="B132" s="29"/>
      <c r="C132" s="29"/>
      <c r="D132" s="29"/>
      <c r="E132" s="29"/>
      <c r="F132" s="29"/>
      <c r="G132" s="28" t="str">
        <f>IF(COUNTA(D132:F132)&lt;3,"",VLOOKUP(D132,Listen!$A$2:$B$4,2,FALSE)+VLOOKUP(E132,Listen!$D$2:$E$5,2,FALSE)+VLOOKUP(F132,Listen!$G$2:$H$6,2,FALSE))</f>
        <v/>
      </c>
      <c r="H132" s="28" t="str">
        <f t="shared" si="4"/>
        <v/>
      </c>
    </row>
    <row r="133" spans="1:8" x14ac:dyDescent="0.45">
      <c r="A133" s="29"/>
      <c r="B133" s="29"/>
      <c r="C133" s="29"/>
      <c r="D133" s="29"/>
      <c r="E133" s="29"/>
      <c r="F133" s="29"/>
      <c r="G133" s="28" t="str">
        <f>IF(COUNTA(D133:F133)&lt;3,"",VLOOKUP(D133,Listen!$A$2:$B$4,2,FALSE)+VLOOKUP(E133,Listen!$D$2:$E$5,2,FALSE)+VLOOKUP(F133,Listen!$G$2:$H$6,2,FALSE))</f>
        <v/>
      </c>
      <c r="H133" s="28" t="str">
        <f t="shared" si="4"/>
        <v/>
      </c>
    </row>
    <row r="134" spans="1:8" x14ac:dyDescent="0.45">
      <c r="A134" s="29"/>
      <c r="B134" s="29"/>
      <c r="C134" s="29"/>
      <c r="D134" s="29"/>
      <c r="E134" s="29"/>
      <c r="F134" s="29"/>
      <c r="G134" s="28" t="str">
        <f>IF(COUNTA(D134:F134)&lt;3,"",VLOOKUP(D134,Listen!$A$2:$B$4,2,FALSE)+VLOOKUP(E134,Listen!$D$2:$E$5,2,FALSE)+VLOOKUP(F134,Listen!$G$2:$H$6,2,FALSE))</f>
        <v/>
      </c>
      <c r="H134" s="28" t="str">
        <f t="shared" si="4"/>
        <v/>
      </c>
    </row>
    <row r="135" spans="1:8" x14ac:dyDescent="0.45">
      <c r="A135" s="29"/>
      <c r="B135" s="29"/>
      <c r="C135" s="29"/>
      <c r="D135" s="29"/>
      <c r="E135" s="29"/>
      <c r="F135" s="29"/>
      <c r="G135" s="28" t="str">
        <f>IF(COUNTA(D135:F135)&lt;3,"",VLOOKUP(D135,Listen!$A$2:$B$4,2,FALSE)+VLOOKUP(E135,Listen!$D$2:$E$5,2,FALSE)+VLOOKUP(F135,Listen!$G$2:$H$6,2,FALSE))</f>
        <v/>
      </c>
      <c r="H135" s="28" t="str">
        <f t="shared" si="4"/>
        <v/>
      </c>
    </row>
    <row r="136" spans="1:8" x14ac:dyDescent="0.45">
      <c r="A136" s="29"/>
      <c r="B136" s="29"/>
      <c r="C136" s="29"/>
      <c r="D136" s="29"/>
      <c r="E136" s="29"/>
      <c r="F136" s="29"/>
      <c r="G136" s="28" t="str">
        <f>IF(COUNTA(D136:F136)&lt;3,"",VLOOKUP(D136,Listen!$A$2:$B$4,2,FALSE)+VLOOKUP(E136,Listen!$D$2:$E$5,2,FALSE)+VLOOKUP(F136,Listen!$G$2:$H$6,2,FALSE))</f>
        <v/>
      </c>
      <c r="H136" s="28" t="str">
        <f t="shared" si="4"/>
        <v/>
      </c>
    </row>
    <row r="137" spans="1:8" x14ac:dyDescent="0.45">
      <c r="A137" s="29"/>
      <c r="B137" s="29"/>
      <c r="C137" s="29"/>
      <c r="D137" s="29"/>
      <c r="E137" s="29"/>
      <c r="F137" s="29"/>
      <c r="G137" s="28" t="str">
        <f>IF(COUNTA(D137:F137)&lt;3,"",VLOOKUP(D137,Listen!$A$2:$B$4,2,FALSE)+VLOOKUP(E137,Listen!$D$2:$E$5,2,FALSE)+VLOOKUP(F137,Listen!$G$2:$H$6,2,FALSE))</f>
        <v/>
      </c>
      <c r="H137" s="28" t="str">
        <f t="shared" si="4"/>
        <v/>
      </c>
    </row>
    <row r="138" spans="1:8" x14ac:dyDescent="0.45">
      <c r="A138" s="29"/>
      <c r="B138" s="29"/>
      <c r="C138" s="29"/>
      <c r="D138" s="29"/>
      <c r="E138" s="29"/>
      <c r="F138" s="29"/>
      <c r="G138" s="28" t="str">
        <f>IF(COUNTA(D138:F138)&lt;3,"",VLOOKUP(D138,Listen!$A$2:$B$4,2,FALSE)+VLOOKUP(E138,Listen!$D$2:$E$5,2,FALSE)+VLOOKUP(F138,Listen!$G$2:$H$6,2,FALSE))</f>
        <v/>
      </c>
      <c r="H138" s="28" t="str">
        <f t="shared" si="4"/>
        <v/>
      </c>
    </row>
    <row r="139" spans="1:8" x14ac:dyDescent="0.45">
      <c r="A139" s="29"/>
      <c r="B139" s="29"/>
      <c r="C139" s="29"/>
      <c r="D139" s="29"/>
      <c r="E139" s="29"/>
      <c r="F139" s="29"/>
      <c r="G139" s="28" t="str">
        <f>IF(COUNTA(D139:F139)&lt;3,"",VLOOKUP(D139,Listen!$A$2:$B$4,2,FALSE)+VLOOKUP(E139,Listen!$D$2:$E$5,2,FALSE)+VLOOKUP(F139,Listen!$G$2:$H$6,2,FALSE))</f>
        <v/>
      </c>
      <c r="H139" s="28" t="str">
        <f t="shared" si="4"/>
        <v/>
      </c>
    </row>
    <row r="140" spans="1:8" x14ac:dyDescent="0.45">
      <c r="A140" s="29"/>
      <c r="B140" s="29"/>
      <c r="C140" s="29"/>
      <c r="D140" s="29"/>
      <c r="E140" s="29"/>
      <c r="F140" s="29"/>
      <c r="G140" s="28" t="str">
        <f>IF(COUNTA(D140:F140)&lt;3,"",VLOOKUP(D140,Listen!$A$2:$B$4,2,FALSE)+VLOOKUP(E140,Listen!$D$2:$E$5,2,FALSE)+VLOOKUP(F140,Listen!$G$2:$H$6,2,FALSE))</f>
        <v/>
      </c>
      <c r="H140" s="28" t="str">
        <f t="shared" si="4"/>
        <v/>
      </c>
    </row>
    <row r="141" spans="1:8" x14ac:dyDescent="0.45">
      <c r="A141" s="29"/>
      <c r="B141" s="29"/>
      <c r="C141" s="29"/>
      <c r="D141" s="29"/>
      <c r="E141" s="29"/>
      <c r="F141" s="29"/>
      <c r="G141" s="28" t="str">
        <f>IF(COUNTA(D141:F141)&lt;3,"",VLOOKUP(D141,Listen!$A$2:$B$4,2,FALSE)+VLOOKUP(E141,Listen!$D$2:$E$5,2,FALSE)+VLOOKUP(F141,Listen!$G$2:$H$6,2,FALSE))</f>
        <v/>
      </c>
      <c r="H141" s="28" t="str">
        <f t="shared" si="4"/>
        <v/>
      </c>
    </row>
    <row r="142" spans="1:8" x14ac:dyDescent="0.45">
      <c r="A142" s="29"/>
      <c r="B142" s="29"/>
      <c r="C142" s="29"/>
      <c r="D142" s="29"/>
      <c r="E142" s="29"/>
      <c r="F142" s="29"/>
      <c r="G142" s="28" t="str">
        <f>IF(COUNTA(D142:F142)&lt;3,"",VLOOKUP(D142,Listen!$A$2:$B$4,2,FALSE)+VLOOKUP(E142,Listen!$D$2:$E$5,2,FALSE)+VLOOKUP(F142,Listen!$G$2:$H$6,2,FALSE))</f>
        <v/>
      </c>
      <c r="H142" s="28" t="str">
        <f t="shared" si="4"/>
        <v/>
      </c>
    </row>
    <row r="143" spans="1:8" x14ac:dyDescent="0.45">
      <c r="A143" s="29"/>
      <c r="B143" s="29"/>
      <c r="C143" s="29"/>
      <c r="D143" s="29"/>
      <c r="E143" s="29"/>
      <c r="F143" s="29"/>
      <c r="G143" s="28" t="str">
        <f>IF(COUNTA(D143:F143)&lt;3,"",VLOOKUP(D143,Listen!$A$2:$B$4,2,FALSE)+VLOOKUP(E143,Listen!$D$2:$E$5,2,FALSE)+VLOOKUP(F143,Listen!$G$2:$H$6,2,FALSE))</f>
        <v/>
      </c>
      <c r="H143" s="28" t="str">
        <f t="shared" si="4"/>
        <v/>
      </c>
    </row>
    <row r="144" spans="1:8" x14ac:dyDescent="0.45">
      <c r="A144" s="29"/>
      <c r="B144" s="29"/>
      <c r="C144" s="29"/>
      <c r="D144" s="29"/>
      <c r="E144" s="29"/>
      <c r="F144" s="29"/>
      <c r="G144" s="28" t="str">
        <f>IF(COUNTA(D144:F144)&lt;3,"",VLOOKUP(D144,Listen!$A$2:$B$4,2,FALSE)+VLOOKUP(E144,Listen!$D$2:$E$5,2,FALSE)+VLOOKUP(F144,Listen!$G$2:$H$6,2,FALSE))</f>
        <v/>
      </c>
      <c r="H144" s="28" t="str">
        <f t="shared" si="4"/>
        <v/>
      </c>
    </row>
    <row r="145" spans="1:8" x14ac:dyDescent="0.45">
      <c r="A145" s="29"/>
      <c r="B145" s="29"/>
      <c r="C145" s="29"/>
      <c r="D145" s="29"/>
      <c r="E145" s="29"/>
      <c r="F145" s="29"/>
      <c r="G145" s="28" t="str">
        <f>IF(COUNTA(D145:F145)&lt;3,"",VLOOKUP(D145,Listen!$A$2:$B$4,2,FALSE)+VLOOKUP(E145,Listen!$D$2:$E$5,2,FALSE)+VLOOKUP(F145,Listen!$G$2:$H$6,2,FALSE))</f>
        <v/>
      </c>
      <c r="H145" s="28" t="str">
        <f t="shared" si="4"/>
        <v/>
      </c>
    </row>
    <row r="146" spans="1:8" x14ac:dyDescent="0.45">
      <c r="A146" s="29"/>
      <c r="B146" s="29"/>
      <c r="C146" s="29"/>
      <c r="D146" s="29"/>
      <c r="E146" s="29"/>
      <c r="F146" s="29"/>
      <c r="G146" s="28" t="str">
        <f>IF(COUNTA(D146:F146)&lt;3,"",VLOOKUP(D146,Listen!$A$2:$B$4,2,FALSE)+VLOOKUP(E146,Listen!$D$2:$E$5,2,FALSE)+VLOOKUP(F146,Listen!$G$2:$H$6,2,FALSE))</f>
        <v/>
      </c>
      <c r="H146" s="28" t="str">
        <f t="shared" si="4"/>
        <v/>
      </c>
    </row>
    <row r="147" spans="1:8" x14ac:dyDescent="0.45">
      <c r="A147" s="29"/>
      <c r="B147" s="29"/>
      <c r="C147" s="29"/>
      <c r="D147" s="29"/>
      <c r="E147" s="29"/>
      <c r="F147" s="29"/>
      <c r="G147" s="28" t="str">
        <f>IF(COUNTA(D147:F147)&lt;3,"",VLOOKUP(D147,Listen!$A$2:$B$4,2,FALSE)+VLOOKUP(E147,Listen!$D$2:$E$5,2,FALSE)+VLOOKUP(F147,Listen!$G$2:$H$6,2,FALSE))</f>
        <v/>
      </c>
      <c r="H147" s="28" t="str">
        <f t="shared" si="4"/>
        <v/>
      </c>
    </row>
    <row r="148" spans="1:8" x14ac:dyDescent="0.45">
      <c r="A148" s="29"/>
      <c r="B148" s="29"/>
      <c r="C148" s="29"/>
      <c r="D148" s="29"/>
      <c r="E148" s="29"/>
      <c r="F148" s="29"/>
      <c r="G148" s="28" t="str">
        <f>IF(COUNTA(D148:F148)&lt;3,"",VLOOKUP(D148,Listen!$A$2:$B$4,2,FALSE)+VLOOKUP(E148,Listen!$D$2:$E$5,2,FALSE)+VLOOKUP(F148,Listen!$G$2:$H$6,2,FALSE))</f>
        <v/>
      </c>
      <c r="H148" s="28" t="str">
        <f t="shared" si="4"/>
        <v/>
      </c>
    </row>
    <row r="149" spans="1:8" x14ac:dyDescent="0.45">
      <c r="A149" s="29"/>
      <c r="B149" s="29"/>
      <c r="C149" s="29"/>
      <c r="D149" s="29"/>
      <c r="E149" s="29"/>
      <c r="F149" s="29"/>
      <c r="G149" s="28" t="str">
        <f>IF(COUNTA(D149:F149)&lt;3,"",VLOOKUP(D149,Listen!$A$2:$B$4,2,FALSE)+VLOOKUP(E149,Listen!$D$2:$E$5,2,FALSE)+VLOOKUP(F149,Listen!$G$2:$H$6,2,FALSE))</f>
        <v/>
      </c>
      <c r="H149" s="28" t="str">
        <f t="shared" si="4"/>
        <v/>
      </c>
    </row>
    <row r="150" spans="1:8" x14ac:dyDescent="0.45">
      <c r="A150" s="29"/>
      <c r="B150" s="29"/>
      <c r="C150" s="29"/>
      <c r="D150" s="29"/>
      <c r="E150" s="29"/>
      <c r="F150" s="29"/>
      <c r="G150" s="28" t="str">
        <f>IF(COUNTA(D150:F150)&lt;3,"",VLOOKUP(D150,Listen!$A$2:$B$4,2,FALSE)+VLOOKUP(E150,Listen!$D$2:$E$5,2,FALSE)+VLOOKUP(F150,Listen!$G$2:$H$6,2,FALSE))</f>
        <v/>
      </c>
      <c r="H150" s="28" t="str">
        <f t="shared" si="4"/>
        <v/>
      </c>
    </row>
    <row r="151" spans="1:8" x14ac:dyDescent="0.45">
      <c r="A151" s="29"/>
      <c r="B151" s="29"/>
      <c r="C151" s="29"/>
      <c r="D151" s="29"/>
      <c r="E151" s="29"/>
      <c r="F151" s="29"/>
      <c r="G151" s="28" t="str">
        <f>IF(COUNTA(D151:F151)&lt;3,"",VLOOKUP(D151,Listen!$A$2:$B$4,2,FALSE)+VLOOKUP(E151,Listen!$D$2:$E$5,2,FALSE)+VLOOKUP(F151,Listen!$G$2:$H$6,2,FALSE))</f>
        <v/>
      </c>
      <c r="H151" s="28" t="str">
        <f t="shared" ref="H151:H182" si="5">IF(G151="","",IF(G151&gt;=24,"Sehr hoch",IF(G151&gt;=16,"Hoch",IF(G151&gt;=8,"Mittel","Niedrig"))))</f>
        <v/>
      </c>
    </row>
    <row r="152" spans="1:8" x14ac:dyDescent="0.45">
      <c r="A152" s="29"/>
      <c r="B152" s="29"/>
      <c r="C152" s="29"/>
      <c r="D152" s="29"/>
      <c r="E152" s="29"/>
      <c r="F152" s="29"/>
      <c r="G152" s="28" t="str">
        <f>IF(COUNTA(D152:F152)&lt;3,"",VLOOKUP(D152,Listen!$A$2:$B$4,2,FALSE)+VLOOKUP(E152,Listen!$D$2:$E$5,2,FALSE)+VLOOKUP(F152,Listen!$G$2:$H$6,2,FALSE))</f>
        <v/>
      </c>
      <c r="H152" s="28" t="str">
        <f t="shared" si="5"/>
        <v/>
      </c>
    </row>
    <row r="153" spans="1:8" x14ac:dyDescent="0.45">
      <c r="A153" s="29"/>
      <c r="B153" s="29"/>
      <c r="C153" s="29"/>
      <c r="D153" s="29"/>
      <c r="E153" s="29"/>
      <c r="F153" s="29"/>
      <c r="G153" s="28" t="str">
        <f>IF(COUNTA(D153:F153)&lt;3,"",VLOOKUP(D153,Listen!$A$2:$B$4,2,FALSE)+VLOOKUP(E153,Listen!$D$2:$E$5,2,FALSE)+VLOOKUP(F153,Listen!$G$2:$H$6,2,FALSE))</f>
        <v/>
      </c>
      <c r="H153" s="28" t="str">
        <f t="shared" si="5"/>
        <v/>
      </c>
    </row>
    <row r="154" spans="1:8" x14ac:dyDescent="0.45">
      <c r="A154" s="29"/>
      <c r="B154" s="29"/>
      <c r="C154" s="29"/>
      <c r="D154" s="29"/>
      <c r="E154" s="29"/>
      <c r="F154" s="29"/>
      <c r="G154" s="28" t="str">
        <f>IF(COUNTA(D154:F154)&lt;3,"",VLOOKUP(D154,Listen!$A$2:$B$4,2,FALSE)+VLOOKUP(E154,Listen!$D$2:$E$5,2,FALSE)+VLOOKUP(F154,Listen!$G$2:$H$6,2,FALSE))</f>
        <v/>
      </c>
      <c r="H154" s="28" t="str">
        <f t="shared" si="5"/>
        <v/>
      </c>
    </row>
    <row r="155" spans="1:8" x14ac:dyDescent="0.45">
      <c r="A155" s="29"/>
      <c r="B155" s="29"/>
      <c r="C155" s="29"/>
      <c r="D155" s="29"/>
      <c r="E155" s="29"/>
      <c r="F155" s="29"/>
      <c r="G155" s="28" t="str">
        <f>IF(COUNTA(D155:F155)&lt;3,"",VLOOKUP(D155,Listen!$A$2:$B$4,2,FALSE)+VLOOKUP(E155,Listen!$D$2:$E$5,2,FALSE)+VLOOKUP(F155,Listen!$G$2:$H$6,2,FALSE))</f>
        <v/>
      </c>
      <c r="H155" s="28" t="str">
        <f t="shared" si="5"/>
        <v/>
      </c>
    </row>
    <row r="156" spans="1:8" x14ac:dyDescent="0.45">
      <c r="A156" s="29"/>
      <c r="B156" s="29"/>
      <c r="C156" s="29"/>
      <c r="D156" s="29"/>
      <c r="E156" s="29"/>
      <c r="F156" s="29"/>
      <c r="G156" s="28" t="str">
        <f>IF(COUNTA(D156:F156)&lt;3,"",VLOOKUP(D156,Listen!$A$2:$B$4,2,FALSE)+VLOOKUP(E156,Listen!$D$2:$E$5,2,FALSE)+VLOOKUP(F156,Listen!$G$2:$H$6,2,FALSE))</f>
        <v/>
      </c>
      <c r="H156" s="28" t="str">
        <f t="shared" si="5"/>
        <v/>
      </c>
    </row>
    <row r="157" spans="1:8" x14ac:dyDescent="0.45">
      <c r="A157" s="29"/>
      <c r="B157" s="29"/>
      <c r="C157" s="29"/>
      <c r="D157" s="29"/>
      <c r="E157" s="29"/>
      <c r="F157" s="29"/>
      <c r="G157" s="28" t="str">
        <f>IF(COUNTA(D157:F157)&lt;3,"",VLOOKUP(D157,Listen!$A$2:$B$4,2,FALSE)+VLOOKUP(E157,Listen!$D$2:$E$5,2,FALSE)+VLOOKUP(F157,Listen!$G$2:$H$6,2,FALSE))</f>
        <v/>
      </c>
      <c r="H157" s="28" t="str">
        <f t="shared" si="5"/>
        <v/>
      </c>
    </row>
    <row r="158" spans="1:8" x14ac:dyDescent="0.45">
      <c r="A158" s="29"/>
      <c r="B158" s="29"/>
      <c r="C158" s="29"/>
      <c r="D158" s="29"/>
      <c r="E158" s="29"/>
      <c r="F158" s="29"/>
      <c r="G158" s="28" t="str">
        <f>IF(COUNTA(D158:F158)&lt;3,"",VLOOKUP(D158,Listen!$A$2:$B$4,2,FALSE)+VLOOKUP(E158,Listen!$D$2:$E$5,2,FALSE)+VLOOKUP(F158,Listen!$G$2:$H$6,2,FALSE))</f>
        <v/>
      </c>
      <c r="H158" s="28" t="str">
        <f t="shared" si="5"/>
        <v/>
      </c>
    </row>
    <row r="159" spans="1:8" x14ac:dyDescent="0.45">
      <c r="A159" s="29"/>
      <c r="B159" s="29"/>
      <c r="C159" s="29"/>
      <c r="D159" s="29"/>
      <c r="E159" s="29"/>
      <c r="F159" s="29"/>
      <c r="G159" s="28" t="str">
        <f>IF(COUNTA(D159:F159)&lt;3,"",VLOOKUP(D159,Listen!$A$2:$B$4,2,FALSE)+VLOOKUP(E159,Listen!$D$2:$E$5,2,FALSE)+VLOOKUP(F159,Listen!$G$2:$H$6,2,FALSE))</f>
        <v/>
      </c>
      <c r="H159" s="28" t="str">
        <f t="shared" si="5"/>
        <v/>
      </c>
    </row>
    <row r="160" spans="1:8" x14ac:dyDescent="0.45">
      <c r="A160" s="29"/>
      <c r="B160" s="29"/>
      <c r="C160" s="29"/>
      <c r="D160" s="29"/>
      <c r="E160" s="29"/>
      <c r="F160" s="29"/>
      <c r="G160" s="28" t="str">
        <f>IF(COUNTA(D160:F160)&lt;3,"",VLOOKUP(D160,Listen!$A$2:$B$4,2,FALSE)+VLOOKUP(E160,Listen!$D$2:$E$5,2,FALSE)+VLOOKUP(F160,Listen!$G$2:$H$6,2,FALSE))</f>
        <v/>
      </c>
      <c r="H160" s="28" t="str">
        <f t="shared" si="5"/>
        <v/>
      </c>
    </row>
    <row r="161" spans="1:8" x14ac:dyDescent="0.45">
      <c r="A161" s="29"/>
      <c r="B161" s="29"/>
      <c r="C161" s="29"/>
      <c r="D161" s="29"/>
      <c r="E161" s="29"/>
      <c r="F161" s="29"/>
      <c r="G161" s="28" t="str">
        <f>IF(COUNTA(D161:F161)&lt;3,"",VLOOKUP(D161,Listen!$A$2:$B$4,2,FALSE)+VLOOKUP(E161,Listen!$D$2:$E$5,2,FALSE)+VLOOKUP(F161,Listen!$G$2:$H$6,2,FALSE))</f>
        <v/>
      </c>
      <c r="H161" s="28" t="str">
        <f t="shared" si="5"/>
        <v/>
      </c>
    </row>
    <row r="162" spans="1:8" x14ac:dyDescent="0.45">
      <c r="A162" s="29"/>
      <c r="B162" s="29"/>
      <c r="C162" s="29"/>
      <c r="D162" s="29"/>
      <c r="E162" s="29"/>
      <c r="F162" s="29"/>
      <c r="G162" s="28" t="str">
        <f>IF(COUNTA(D162:F162)&lt;3,"",VLOOKUP(D162,Listen!$A$2:$B$4,2,FALSE)+VLOOKUP(E162,Listen!$D$2:$E$5,2,FALSE)+VLOOKUP(F162,Listen!$G$2:$H$6,2,FALSE))</f>
        <v/>
      </c>
      <c r="H162" s="28" t="str">
        <f t="shared" si="5"/>
        <v/>
      </c>
    </row>
    <row r="163" spans="1:8" x14ac:dyDescent="0.45">
      <c r="A163" s="29"/>
      <c r="B163" s="29"/>
      <c r="C163" s="29"/>
      <c r="D163" s="29"/>
      <c r="E163" s="29"/>
      <c r="F163" s="29"/>
      <c r="G163" s="28" t="str">
        <f>IF(COUNTA(D163:F163)&lt;3,"",VLOOKUP(D163,Listen!$A$2:$B$4,2,FALSE)+VLOOKUP(E163,Listen!$D$2:$E$5,2,FALSE)+VLOOKUP(F163,Listen!$G$2:$H$6,2,FALSE))</f>
        <v/>
      </c>
      <c r="H163" s="28" t="str">
        <f t="shared" si="5"/>
        <v/>
      </c>
    </row>
    <row r="164" spans="1:8" x14ac:dyDescent="0.45">
      <c r="A164" s="29"/>
      <c r="B164" s="29"/>
      <c r="C164" s="29"/>
      <c r="D164" s="29"/>
      <c r="E164" s="29"/>
      <c r="F164" s="29"/>
      <c r="G164" s="28" t="str">
        <f>IF(COUNTA(D164:F164)&lt;3,"",VLOOKUP(D164,Listen!$A$2:$B$4,2,FALSE)+VLOOKUP(E164,Listen!$D$2:$E$5,2,FALSE)+VLOOKUP(F164,Listen!$G$2:$H$6,2,FALSE))</f>
        <v/>
      </c>
      <c r="H164" s="28" t="str">
        <f t="shared" si="5"/>
        <v/>
      </c>
    </row>
    <row r="165" spans="1:8" x14ac:dyDescent="0.45">
      <c r="A165" s="29"/>
      <c r="B165" s="29"/>
      <c r="C165" s="29"/>
      <c r="D165" s="29"/>
      <c r="E165" s="29"/>
      <c r="F165" s="29"/>
      <c r="G165" s="28" t="str">
        <f>IF(COUNTA(D165:F165)&lt;3,"",VLOOKUP(D165,Listen!$A$2:$B$4,2,FALSE)+VLOOKUP(E165,Listen!$D$2:$E$5,2,FALSE)+VLOOKUP(F165,Listen!$G$2:$H$6,2,FALSE))</f>
        <v/>
      </c>
      <c r="H165" s="28" t="str">
        <f t="shared" si="5"/>
        <v/>
      </c>
    </row>
    <row r="166" spans="1:8" x14ac:dyDescent="0.45">
      <c r="A166" s="29"/>
      <c r="B166" s="29"/>
      <c r="C166" s="29"/>
      <c r="D166" s="29"/>
      <c r="E166" s="29"/>
      <c r="F166" s="29"/>
      <c r="G166" s="28" t="str">
        <f>IF(COUNTA(D166:F166)&lt;3,"",VLOOKUP(D166,Listen!$A$2:$B$4,2,FALSE)+VLOOKUP(E166,Listen!$D$2:$E$5,2,FALSE)+VLOOKUP(F166,Listen!$G$2:$H$6,2,FALSE))</f>
        <v/>
      </c>
      <c r="H166" s="28" t="str">
        <f t="shared" si="5"/>
        <v/>
      </c>
    </row>
    <row r="167" spans="1:8" x14ac:dyDescent="0.45">
      <c r="A167" s="29"/>
      <c r="B167" s="29"/>
      <c r="C167" s="29"/>
      <c r="D167" s="29"/>
      <c r="E167" s="29"/>
      <c r="F167" s="29"/>
      <c r="G167" s="28" t="str">
        <f>IF(COUNTA(D167:F167)&lt;3,"",VLOOKUP(D167,Listen!$A$2:$B$4,2,FALSE)+VLOOKUP(E167,Listen!$D$2:$E$5,2,FALSE)+VLOOKUP(F167,Listen!$G$2:$H$6,2,FALSE))</f>
        <v/>
      </c>
      <c r="H167" s="28" t="str">
        <f t="shared" si="5"/>
        <v/>
      </c>
    </row>
    <row r="168" spans="1:8" x14ac:dyDescent="0.45">
      <c r="A168" s="29"/>
      <c r="B168" s="29"/>
      <c r="C168" s="29"/>
      <c r="D168" s="29"/>
      <c r="E168" s="29"/>
      <c r="F168" s="29"/>
      <c r="G168" s="28" t="str">
        <f>IF(COUNTA(D168:F168)&lt;3,"",VLOOKUP(D168,Listen!$A$2:$B$4,2,FALSE)+VLOOKUP(E168,Listen!$D$2:$E$5,2,FALSE)+VLOOKUP(F168,Listen!$G$2:$H$6,2,FALSE))</f>
        <v/>
      </c>
      <c r="H168" s="28" t="str">
        <f t="shared" si="5"/>
        <v/>
      </c>
    </row>
    <row r="169" spans="1:8" x14ac:dyDescent="0.45">
      <c r="A169" s="29"/>
      <c r="B169" s="29"/>
      <c r="C169" s="29"/>
      <c r="D169" s="29"/>
      <c r="E169" s="29"/>
      <c r="F169" s="29"/>
      <c r="G169" s="28" t="str">
        <f>IF(COUNTA(D169:F169)&lt;3,"",VLOOKUP(D169,Listen!$A$2:$B$4,2,FALSE)+VLOOKUP(E169,Listen!$D$2:$E$5,2,FALSE)+VLOOKUP(F169,Listen!$G$2:$H$6,2,FALSE))</f>
        <v/>
      </c>
      <c r="H169" s="28" t="str">
        <f t="shared" si="5"/>
        <v/>
      </c>
    </row>
    <row r="170" spans="1:8" x14ac:dyDescent="0.45">
      <c r="A170" s="29"/>
      <c r="B170" s="29"/>
      <c r="C170" s="29"/>
      <c r="D170" s="29"/>
      <c r="E170" s="29"/>
      <c r="F170" s="29"/>
      <c r="G170" s="28" t="str">
        <f>IF(COUNTA(D170:F170)&lt;3,"",VLOOKUP(D170,Listen!$A$2:$B$4,2,FALSE)+VLOOKUP(E170,Listen!$D$2:$E$5,2,FALSE)+VLOOKUP(F170,Listen!$G$2:$H$6,2,FALSE))</f>
        <v/>
      </c>
      <c r="H170" s="28" t="str">
        <f t="shared" si="5"/>
        <v/>
      </c>
    </row>
    <row r="171" spans="1:8" x14ac:dyDescent="0.45">
      <c r="A171" s="29"/>
      <c r="B171" s="29"/>
      <c r="C171" s="29"/>
      <c r="D171" s="29"/>
      <c r="E171" s="29"/>
      <c r="F171" s="29"/>
      <c r="G171" s="28" t="str">
        <f>IF(COUNTA(D171:F171)&lt;3,"",VLOOKUP(D171,Listen!$A$2:$B$4,2,FALSE)+VLOOKUP(E171,Listen!$D$2:$E$5,2,FALSE)+VLOOKUP(F171,Listen!$G$2:$H$6,2,FALSE))</f>
        <v/>
      </c>
      <c r="H171" s="28" t="str">
        <f t="shared" si="5"/>
        <v/>
      </c>
    </row>
    <row r="172" spans="1:8" x14ac:dyDescent="0.45">
      <c r="A172" s="29"/>
      <c r="B172" s="29"/>
      <c r="C172" s="29"/>
      <c r="D172" s="29"/>
      <c r="E172" s="29"/>
      <c r="F172" s="29"/>
      <c r="G172" s="28" t="str">
        <f>IF(COUNTA(D172:F172)&lt;3,"",VLOOKUP(D172,Listen!$A$2:$B$4,2,FALSE)+VLOOKUP(E172,Listen!$D$2:$E$5,2,FALSE)+VLOOKUP(F172,Listen!$G$2:$H$6,2,FALSE))</f>
        <v/>
      </c>
      <c r="H172" s="28" t="str">
        <f t="shared" si="5"/>
        <v/>
      </c>
    </row>
    <row r="173" spans="1:8" x14ac:dyDescent="0.45">
      <c r="A173" s="29"/>
      <c r="B173" s="29"/>
      <c r="C173" s="29"/>
      <c r="D173" s="29"/>
      <c r="E173" s="29"/>
      <c r="F173" s="29"/>
      <c r="G173" s="28" t="str">
        <f>IF(COUNTA(D173:F173)&lt;3,"",VLOOKUP(D173,Listen!$A$2:$B$4,2,FALSE)+VLOOKUP(E173,Listen!$D$2:$E$5,2,FALSE)+VLOOKUP(F173,Listen!$G$2:$H$6,2,FALSE))</f>
        <v/>
      </c>
      <c r="H173" s="28" t="str">
        <f t="shared" si="5"/>
        <v/>
      </c>
    </row>
    <row r="174" spans="1:8" x14ac:dyDescent="0.45">
      <c r="A174" s="29"/>
      <c r="B174" s="29"/>
      <c r="C174" s="29"/>
      <c r="D174" s="29"/>
      <c r="E174" s="29"/>
      <c r="F174" s="29"/>
      <c r="G174" s="28" t="str">
        <f>IF(COUNTA(D174:F174)&lt;3,"",VLOOKUP(D174,Listen!$A$2:$B$4,2,FALSE)+VLOOKUP(E174,Listen!$D$2:$E$5,2,FALSE)+VLOOKUP(F174,Listen!$G$2:$H$6,2,FALSE))</f>
        <v/>
      </c>
      <c r="H174" s="28" t="str">
        <f t="shared" si="5"/>
        <v/>
      </c>
    </row>
    <row r="175" spans="1:8" x14ac:dyDescent="0.45">
      <c r="A175" s="29"/>
      <c r="B175" s="29"/>
      <c r="C175" s="29"/>
      <c r="D175" s="29"/>
      <c r="E175" s="29"/>
      <c r="F175" s="29"/>
      <c r="G175" s="28" t="str">
        <f>IF(COUNTA(D175:F175)&lt;3,"",VLOOKUP(D175,Listen!$A$2:$B$4,2,FALSE)+VLOOKUP(E175,Listen!$D$2:$E$5,2,FALSE)+VLOOKUP(F175,Listen!$G$2:$H$6,2,FALSE))</f>
        <v/>
      </c>
      <c r="H175" s="28" t="str">
        <f t="shared" si="5"/>
        <v/>
      </c>
    </row>
    <row r="176" spans="1:8" x14ac:dyDescent="0.45">
      <c r="A176" s="29"/>
      <c r="B176" s="29"/>
      <c r="C176" s="29"/>
      <c r="D176" s="29"/>
      <c r="E176" s="29"/>
      <c r="F176" s="29"/>
      <c r="G176" s="28" t="str">
        <f>IF(COUNTA(D176:F176)&lt;3,"",VLOOKUP(D176,Listen!$A$2:$B$4,2,FALSE)+VLOOKUP(E176,Listen!$D$2:$E$5,2,FALSE)+VLOOKUP(F176,Listen!$G$2:$H$6,2,FALSE))</f>
        <v/>
      </c>
      <c r="H176" s="28" t="str">
        <f t="shared" si="5"/>
        <v/>
      </c>
    </row>
    <row r="177" spans="1:8" x14ac:dyDescent="0.45">
      <c r="A177" s="29"/>
      <c r="B177" s="29"/>
      <c r="C177" s="29"/>
      <c r="D177" s="29"/>
      <c r="E177" s="29"/>
      <c r="F177" s="29"/>
      <c r="G177" s="28" t="str">
        <f>IF(COUNTA(D177:F177)&lt;3,"",VLOOKUP(D177,Listen!$A$2:$B$4,2,FALSE)+VLOOKUP(E177,Listen!$D$2:$E$5,2,FALSE)+VLOOKUP(F177,Listen!$G$2:$H$6,2,FALSE))</f>
        <v/>
      </c>
      <c r="H177" s="28" t="str">
        <f t="shared" si="5"/>
        <v/>
      </c>
    </row>
    <row r="178" spans="1:8" x14ac:dyDescent="0.45">
      <c r="A178" s="29"/>
      <c r="B178" s="29"/>
      <c r="C178" s="29"/>
      <c r="D178" s="29"/>
      <c r="E178" s="29"/>
      <c r="F178" s="29"/>
      <c r="G178" s="28" t="str">
        <f>IF(COUNTA(D178:F178)&lt;3,"",VLOOKUP(D178,Listen!$A$2:$B$4,2,FALSE)+VLOOKUP(E178,Listen!$D$2:$E$5,2,FALSE)+VLOOKUP(F178,Listen!$G$2:$H$6,2,FALSE))</f>
        <v/>
      </c>
      <c r="H178" s="28" t="str">
        <f t="shared" si="5"/>
        <v/>
      </c>
    </row>
    <row r="179" spans="1:8" x14ac:dyDescent="0.45">
      <c r="A179" s="29"/>
      <c r="B179" s="29"/>
      <c r="C179" s="29"/>
      <c r="D179" s="29"/>
      <c r="E179" s="29"/>
      <c r="F179" s="29"/>
      <c r="G179" s="28" t="str">
        <f>IF(COUNTA(D179:F179)&lt;3,"",VLOOKUP(D179,Listen!$A$2:$B$4,2,FALSE)+VLOOKUP(E179,Listen!$D$2:$E$5,2,FALSE)+VLOOKUP(F179,Listen!$G$2:$H$6,2,FALSE))</f>
        <v/>
      </c>
      <c r="H179" s="28" t="str">
        <f t="shared" si="5"/>
        <v/>
      </c>
    </row>
    <row r="180" spans="1:8" x14ac:dyDescent="0.45">
      <c r="A180" s="29"/>
      <c r="B180" s="29"/>
      <c r="C180" s="29"/>
      <c r="D180" s="29"/>
      <c r="E180" s="29"/>
      <c r="F180" s="29"/>
      <c r="G180" s="28" t="str">
        <f>IF(COUNTA(D180:F180)&lt;3,"",VLOOKUP(D180,Listen!$A$2:$B$4,2,FALSE)+VLOOKUP(E180,Listen!$D$2:$E$5,2,FALSE)+VLOOKUP(F180,Listen!$G$2:$H$6,2,FALSE))</f>
        <v/>
      </c>
      <c r="H180" s="28" t="str">
        <f t="shared" si="5"/>
        <v/>
      </c>
    </row>
    <row r="181" spans="1:8" x14ac:dyDescent="0.45">
      <c r="A181" s="29"/>
      <c r="B181" s="29"/>
      <c r="C181" s="29"/>
      <c r="D181" s="29"/>
      <c r="E181" s="29"/>
      <c r="F181" s="29"/>
      <c r="G181" s="28" t="str">
        <f>IF(COUNTA(D181:F181)&lt;3,"",VLOOKUP(D181,Listen!$A$2:$B$4,2,FALSE)+VLOOKUP(E181,Listen!$D$2:$E$5,2,FALSE)+VLOOKUP(F181,Listen!$G$2:$H$6,2,FALSE))</f>
        <v/>
      </c>
      <c r="H181" s="28" t="str">
        <f t="shared" si="5"/>
        <v/>
      </c>
    </row>
    <row r="182" spans="1:8" x14ac:dyDescent="0.45">
      <c r="A182" s="29"/>
      <c r="B182" s="29"/>
      <c r="C182" s="29"/>
      <c r="D182" s="29"/>
      <c r="E182" s="29"/>
      <c r="F182" s="29"/>
      <c r="G182" s="28" t="str">
        <f>IF(COUNTA(D182:F182)&lt;3,"",VLOOKUP(D182,Listen!$A$2:$B$4,2,FALSE)+VLOOKUP(E182,Listen!$D$2:$E$5,2,FALSE)+VLOOKUP(F182,Listen!$G$2:$H$6,2,FALSE))</f>
        <v/>
      </c>
      <c r="H182" s="28" t="str">
        <f t="shared" si="5"/>
        <v/>
      </c>
    </row>
    <row r="183" spans="1:8" x14ac:dyDescent="0.45">
      <c r="A183" s="29"/>
      <c r="B183" s="29"/>
      <c r="C183" s="29"/>
      <c r="D183" s="29"/>
      <c r="E183" s="29"/>
      <c r="F183" s="29"/>
      <c r="G183" s="28" t="str">
        <f>IF(COUNTA(D183:F183)&lt;3,"",VLOOKUP(D183,Listen!$A$2:$B$4,2,FALSE)+VLOOKUP(E183,Listen!$D$2:$E$5,2,FALSE)+VLOOKUP(F183,Listen!$G$2:$H$6,2,FALSE))</f>
        <v/>
      </c>
      <c r="H183" s="28" t="str">
        <f t="shared" ref="H183:H200" si="6">IF(G183="","",IF(G183&gt;=24,"Sehr hoch",IF(G183&gt;=16,"Hoch",IF(G183&gt;=8,"Mittel","Niedrig"))))</f>
        <v/>
      </c>
    </row>
    <row r="184" spans="1:8" x14ac:dyDescent="0.45">
      <c r="A184" s="29"/>
      <c r="B184" s="29"/>
      <c r="C184" s="29"/>
      <c r="D184" s="29"/>
      <c r="E184" s="29"/>
      <c r="F184" s="29"/>
      <c r="G184" s="28" t="str">
        <f>IF(COUNTA(D184:F184)&lt;3,"",VLOOKUP(D184,Listen!$A$2:$B$4,2,FALSE)+VLOOKUP(E184,Listen!$D$2:$E$5,2,FALSE)+VLOOKUP(F184,Listen!$G$2:$H$6,2,FALSE))</f>
        <v/>
      </c>
      <c r="H184" s="28" t="str">
        <f t="shared" si="6"/>
        <v/>
      </c>
    </row>
    <row r="185" spans="1:8" x14ac:dyDescent="0.45">
      <c r="A185" s="29"/>
      <c r="B185" s="29"/>
      <c r="C185" s="29"/>
      <c r="D185" s="29"/>
      <c r="E185" s="29"/>
      <c r="F185" s="29"/>
      <c r="G185" s="28" t="str">
        <f>IF(COUNTA(D185:F185)&lt;3,"",VLOOKUP(D185,Listen!$A$2:$B$4,2,FALSE)+VLOOKUP(E185,Listen!$D$2:$E$5,2,FALSE)+VLOOKUP(F185,Listen!$G$2:$H$6,2,FALSE))</f>
        <v/>
      </c>
      <c r="H185" s="28" t="str">
        <f t="shared" si="6"/>
        <v/>
      </c>
    </row>
    <row r="186" spans="1:8" x14ac:dyDescent="0.45">
      <c r="A186" s="29"/>
      <c r="B186" s="29"/>
      <c r="C186" s="29"/>
      <c r="D186" s="29"/>
      <c r="E186" s="29"/>
      <c r="F186" s="29"/>
      <c r="G186" s="28" t="str">
        <f>IF(COUNTA(D186:F186)&lt;3,"",VLOOKUP(D186,Listen!$A$2:$B$4,2,FALSE)+VLOOKUP(E186,Listen!$D$2:$E$5,2,FALSE)+VLOOKUP(F186,Listen!$G$2:$H$6,2,FALSE))</f>
        <v/>
      </c>
      <c r="H186" s="28" t="str">
        <f t="shared" si="6"/>
        <v/>
      </c>
    </row>
    <row r="187" spans="1:8" x14ac:dyDescent="0.45">
      <c r="A187" s="29"/>
      <c r="B187" s="29"/>
      <c r="C187" s="29"/>
      <c r="D187" s="29"/>
      <c r="E187" s="29"/>
      <c r="F187" s="29"/>
      <c r="G187" s="28" t="str">
        <f>IF(COUNTA(D187:F187)&lt;3,"",VLOOKUP(D187,Listen!$A$2:$B$4,2,FALSE)+VLOOKUP(E187,Listen!$D$2:$E$5,2,FALSE)+VLOOKUP(F187,Listen!$G$2:$H$6,2,FALSE))</f>
        <v/>
      </c>
      <c r="H187" s="28" t="str">
        <f t="shared" si="6"/>
        <v/>
      </c>
    </row>
    <row r="188" spans="1:8" x14ac:dyDescent="0.45">
      <c r="A188" s="29"/>
      <c r="B188" s="29"/>
      <c r="C188" s="29"/>
      <c r="D188" s="29"/>
      <c r="E188" s="29"/>
      <c r="F188" s="29"/>
      <c r="G188" s="28" t="str">
        <f>IF(COUNTA(D188:F188)&lt;3,"",VLOOKUP(D188,Listen!$A$2:$B$4,2,FALSE)+VLOOKUP(E188,Listen!$D$2:$E$5,2,FALSE)+VLOOKUP(F188,Listen!$G$2:$H$6,2,FALSE))</f>
        <v/>
      </c>
      <c r="H188" s="28" t="str">
        <f t="shared" si="6"/>
        <v/>
      </c>
    </row>
    <row r="189" spans="1:8" x14ac:dyDescent="0.45">
      <c r="A189" s="29"/>
      <c r="B189" s="29"/>
      <c r="C189" s="29"/>
      <c r="D189" s="29"/>
      <c r="E189" s="29"/>
      <c r="F189" s="29"/>
      <c r="G189" s="28" t="str">
        <f>IF(COUNTA(D189:F189)&lt;3,"",VLOOKUP(D189,Listen!$A$2:$B$4,2,FALSE)+VLOOKUP(E189,Listen!$D$2:$E$5,2,FALSE)+VLOOKUP(F189,Listen!$G$2:$H$6,2,FALSE))</f>
        <v/>
      </c>
      <c r="H189" s="28" t="str">
        <f t="shared" si="6"/>
        <v/>
      </c>
    </row>
    <row r="190" spans="1:8" x14ac:dyDescent="0.45">
      <c r="A190" s="29"/>
      <c r="B190" s="29"/>
      <c r="C190" s="29"/>
      <c r="D190" s="29"/>
      <c r="E190" s="29"/>
      <c r="F190" s="29"/>
      <c r="G190" s="28" t="str">
        <f>IF(COUNTA(D190:F190)&lt;3,"",VLOOKUP(D190,Listen!$A$2:$B$4,2,FALSE)+VLOOKUP(E190,Listen!$D$2:$E$5,2,FALSE)+VLOOKUP(F190,Listen!$G$2:$H$6,2,FALSE))</f>
        <v/>
      </c>
      <c r="H190" s="28" t="str">
        <f t="shared" si="6"/>
        <v/>
      </c>
    </row>
    <row r="191" spans="1:8" x14ac:dyDescent="0.45">
      <c r="A191" s="29"/>
      <c r="B191" s="29"/>
      <c r="C191" s="29"/>
      <c r="D191" s="29"/>
      <c r="E191" s="29"/>
      <c r="F191" s="29"/>
      <c r="G191" s="28" t="str">
        <f>IF(COUNTA(D191:F191)&lt;3,"",VLOOKUP(D191,Listen!$A$2:$B$4,2,FALSE)+VLOOKUP(E191,Listen!$D$2:$E$5,2,FALSE)+VLOOKUP(F191,Listen!$G$2:$H$6,2,FALSE))</f>
        <v/>
      </c>
      <c r="H191" s="28" t="str">
        <f t="shared" si="6"/>
        <v/>
      </c>
    </row>
    <row r="192" spans="1:8" x14ac:dyDescent="0.45">
      <c r="A192" s="29"/>
      <c r="B192" s="29"/>
      <c r="C192" s="29"/>
      <c r="D192" s="29"/>
      <c r="E192" s="29"/>
      <c r="F192" s="29"/>
      <c r="G192" s="28" t="str">
        <f>IF(COUNTA(D192:F192)&lt;3,"",VLOOKUP(D192,Listen!$A$2:$B$4,2,FALSE)+VLOOKUP(E192,Listen!$D$2:$E$5,2,FALSE)+VLOOKUP(F192,Listen!$G$2:$H$6,2,FALSE))</f>
        <v/>
      </c>
      <c r="H192" s="28" t="str">
        <f t="shared" si="6"/>
        <v/>
      </c>
    </row>
    <row r="193" spans="1:8" x14ac:dyDescent="0.45">
      <c r="A193" s="29"/>
      <c r="B193" s="29"/>
      <c r="C193" s="29"/>
      <c r="D193" s="29"/>
      <c r="E193" s="29"/>
      <c r="F193" s="29"/>
      <c r="G193" s="28" t="str">
        <f>IF(COUNTA(D193:F193)&lt;3,"",VLOOKUP(D193,Listen!$A$2:$B$4,2,FALSE)+VLOOKUP(E193,Listen!$D$2:$E$5,2,FALSE)+VLOOKUP(F193,Listen!$G$2:$H$6,2,FALSE))</f>
        <v/>
      </c>
      <c r="H193" s="28" t="str">
        <f t="shared" si="6"/>
        <v/>
      </c>
    </row>
    <row r="194" spans="1:8" x14ac:dyDescent="0.45">
      <c r="A194" s="29"/>
      <c r="B194" s="29"/>
      <c r="C194" s="29"/>
      <c r="D194" s="29"/>
      <c r="E194" s="29"/>
      <c r="F194" s="29"/>
      <c r="G194" s="28" t="str">
        <f>IF(COUNTA(D194:F194)&lt;3,"",VLOOKUP(D194,Listen!$A$2:$B$4,2,FALSE)+VLOOKUP(E194,Listen!$D$2:$E$5,2,FALSE)+VLOOKUP(F194,Listen!$G$2:$H$6,2,FALSE))</f>
        <v/>
      </c>
      <c r="H194" s="28" t="str">
        <f t="shared" si="6"/>
        <v/>
      </c>
    </row>
    <row r="195" spans="1:8" x14ac:dyDescent="0.45">
      <c r="A195" s="29"/>
      <c r="B195" s="29"/>
      <c r="C195" s="29"/>
      <c r="D195" s="29"/>
      <c r="E195" s="29"/>
      <c r="F195" s="29"/>
      <c r="G195" s="28" t="str">
        <f>IF(COUNTA(D195:F195)&lt;3,"",VLOOKUP(D195,Listen!$A$2:$B$4,2,FALSE)+VLOOKUP(E195,Listen!$D$2:$E$5,2,FALSE)+VLOOKUP(F195,Listen!$G$2:$H$6,2,FALSE))</f>
        <v/>
      </c>
      <c r="H195" s="28" t="str">
        <f t="shared" si="6"/>
        <v/>
      </c>
    </row>
    <row r="196" spans="1:8" x14ac:dyDescent="0.45">
      <c r="A196" s="29"/>
      <c r="B196" s="29"/>
      <c r="C196" s="29"/>
      <c r="D196" s="29"/>
      <c r="E196" s="29"/>
      <c r="F196" s="29"/>
      <c r="G196" s="28" t="str">
        <f>IF(COUNTA(D196:F196)&lt;3,"",VLOOKUP(D196,Listen!$A$2:$B$4,2,FALSE)+VLOOKUP(E196,Listen!$D$2:$E$5,2,FALSE)+VLOOKUP(F196,Listen!$G$2:$H$6,2,FALSE))</f>
        <v/>
      </c>
      <c r="H196" s="28" t="str">
        <f t="shared" si="6"/>
        <v/>
      </c>
    </row>
    <row r="197" spans="1:8" x14ac:dyDescent="0.45">
      <c r="A197" s="29"/>
      <c r="B197" s="29"/>
      <c r="C197" s="29"/>
      <c r="D197" s="29"/>
      <c r="E197" s="29"/>
      <c r="F197" s="29"/>
      <c r="G197" s="28" t="str">
        <f>IF(COUNTA(D197:F197)&lt;3,"",VLOOKUP(D197,Listen!$A$2:$B$4,2,FALSE)+VLOOKUP(E197,Listen!$D$2:$E$5,2,FALSE)+VLOOKUP(F197,Listen!$G$2:$H$6,2,FALSE))</f>
        <v/>
      </c>
      <c r="H197" s="28" t="str">
        <f t="shared" si="6"/>
        <v/>
      </c>
    </row>
    <row r="198" spans="1:8" x14ac:dyDescent="0.45">
      <c r="A198" s="29"/>
      <c r="B198" s="29"/>
      <c r="C198" s="29"/>
      <c r="D198" s="29"/>
      <c r="E198" s="29"/>
      <c r="F198" s="29"/>
      <c r="G198" s="28" t="str">
        <f>IF(COUNTA(D198:F198)&lt;3,"",VLOOKUP(D198,Listen!$A$2:$B$4,2,FALSE)+VLOOKUP(E198,Listen!$D$2:$E$5,2,FALSE)+VLOOKUP(F198,Listen!$G$2:$H$6,2,FALSE))</f>
        <v/>
      </c>
      <c r="H198" s="28" t="str">
        <f t="shared" si="6"/>
        <v/>
      </c>
    </row>
    <row r="199" spans="1:8" x14ac:dyDescent="0.45">
      <c r="A199" s="29"/>
      <c r="B199" s="29"/>
      <c r="C199" s="29"/>
      <c r="D199" s="29"/>
      <c r="E199" s="29"/>
      <c r="F199" s="29"/>
      <c r="G199" s="28" t="str">
        <f>IF(COUNTA(D199:F199)&lt;3,"",VLOOKUP(D199,Listen!$A$2:$B$4,2,FALSE)+VLOOKUP(E199,Listen!$D$2:$E$5,2,FALSE)+VLOOKUP(F199,Listen!$G$2:$H$6,2,FALSE))</f>
        <v/>
      </c>
      <c r="H199" s="28" t="str">
        <f t="shared" si="6"/>
        <v/>
      </c>
    </row>
    <row r="200" spans="1:8" x14ac:dyDescent="0.45">
      <c r="A200" s="29"/>
      <c r="B200" s="29"/>
      <c r="C200" s="29"/>
      <c r="D200" s="29"/>
      <c r="E200" s="29"/>
      <c r="F200" s="29"/>
      <c r="G200" s="28" t="str">
        <f>IF(COUNTA(D200:F200)&lt;3,"",VLOOKUP(D200,Listen!$A$2:$B$4,2,FALSE)+VLOOKUP(E200,Listen!$D$2:$E$5,2,FALSE)+VLOOKUP(F200,Listen!$G$2:$H$6,2,FALSE))</f>
        <v/>
      </c>
      <c r="H200" s="28" t="str">
        <f t="shared" si="6"/>
        <v/>
      </c>
    </row>
  </sheetData>
  <sheetProtection algorithmName="SHA-512" hashValue="oWMPJRKGZ7PjQEzBIXNqkSUS2gwd66oavsSiOw2RX7taZX8iCrLaKdulYYAKnqFkMF8zOjZbFuodPkrwtt1eDg==" saltValue="sN67qERVP+hAdKuohTR2dg==" spinCount="100000" sheet="1" objects="1" scenarios="1"/>
  <mergeCells count="4">
    <mergeCell ref="A1:H1"/>
    <mergeCell ref="A2:H2"/>
    <mergeCell ref="J4:K4"/>
    <mergeCell ref="J19:K21"/>
  </mergeCells>
  <conditionalFormatting sqref="D5:D200">
    <cfRule type="expression" dxfId="15" priority="15">
      <formula>D5="Determiniert"</formula>
    </cfRule>
    <cfRule type="expression" dxfId="14" priority="16">
      <formula>D5="Mit Ausnahmen"</formula>
    </cfRule>
    <cfRule type="expression" dxfId="13" priority="17">
      <formula>D5="Unvorhersehbar"</formula>
    </cfRule>
  </conditionalFormatting>
  <conditionalFormatting sqref="E5:E200">
    <cfRule type="expression" dxfId="12" priority="18">
      <formula>E5="Niedrig"</formula>
    </cfRule>
    <cfRule type="expression" dxfId="11" priority="19">
      <formula>E5="Mittel"</formula>
    </cfRule>
    <cfRule type="expression" dxfId="10" priority="20">
      <formula>E5="Hoch"</formula>
    </cfRule>
    <cfRule type="expression" dxfId="9" priority="21">
      <formula>E5="Sehr hoch"</formula>
    </cfRule>
  </conditionalFormatting>
  <conditionalFormatting sqref="F5:F200">
    <cfRule type="expression" dxfId="8" priority="22">
      <formula>F5="Mehrmals pro Tag"</formula>
    </cfRule>
    <cfRule type="expression" dxfId="7" priority="23">
      <formula>F5="Mehrmals pro Woche"</formula>
    </cfRule>
    <cfRule type="expression" dxfId="6" priority="24">
      <formula>F5="Mehrmals pro Monat"</formula>
    </cfRule>
    <cfRule type="expression" dxfId="5" priority="25">
      <formula>F5="Wenige Male pro Quartal"</formula>
    </cfRule>
    <cfRule type="expression" dxfId="4" priority="26">
      <formula>F5="Wenige Male pro Jahr"</formula>
    </cfRule>
  </conditionalFormatting>
  <conditionalFormatting sqref="G5:G200">
    <cfRule type="colorScale" priority="27">
      <colorScale>
        <cfvo type="min"/>
        <cfvo type="percentile" val="50"/>
        <cfvo type="max"/>
        <color rgb="FFFFC7CE"/>
        <color rgb="FFFFEB9C"/>
        <color rgb="FFC6EFCE"/>
      </colorScale>
    </cfRule>
  </conditionalFormatting>
  <conditionalFormatting sqref="H5:H200">
    <cfRule type="expression" dxfId="3" priority="28">
      <formula>H5="Sehr hoch"</formula>
    </cfRule>
    <cfRule type="expression" dxfId="2" priority="29">
      <formula>H5="Hoch"</formula>
    </cfRule>
    <cfRule type="expression" dxfId="1" priority="30">
      <formula>H5="Mittel"</formula>
    </cfRule>
    <cfRule type="expression" dxfId="0" priority="31">
      <formula>H5="Niedrig"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100-000000000000}">
          <x14:formula1>
            <xm:f>Listen!$A$2:$A$4</xm:f>
          </x14:formula1>
          <xm:sqref>D5:D200</xm:sqref>
        </x14:dataValidation>
        <x14:dataValidation type="list" xr:uid="{00000000-0002-0000-0100-000001000000}">
          <x14:formula1>
            <xm:f>Listen!$D$2:$D$5</xm:f>
          </x14:formula1>
          <xm:sqref>E5:E200</xm:sqref>
        </x14:dataValidation>
        <x14:dataValidation type="list" xr:uid="{00000000-0002-0000-0100-000002000000}">
          <x14:formula1>
            <xm:f>Listen!$G$2:$G$6</xm:f>
          </x14:formula1>
          <xm:sqref>F5:F200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tabSelected="1" workbookViewId="0">
      <selection activeCell="M10" sqref="M10:P12"/>
    </sheetView>
  </sheetViews>
  <sheetFormatPr baseColWidth="10" defaultColWidth="9.06640625" defaultRowHeight="14.25" x14ac:dyDescent="0.45"/>
  <cols>
    <col min="1" max="1" width="15" customWidth="1"/>
    <col min="2" max="2" width="6.73046875" customWidth="1"/>
    <col min="4" max="4" width="12.06640625" customWidth="1"/>
    <col min="5" max="5" width="6.73046875" customWidth="1"/>
    <col min="7" max="7" width="21" bestFit="1" customWidth="1"/>
    <col min="8" max="8" width="6.73046875" customWidth="1"/>
    <col min="10" max="10" width="9.6640625" customWidth="1"/>
    <col min="11" max="11" width="13" customWidth="1"/>
  </cols>
  <sheetData>
    <row r="1" spans="1:16" x14ac:dyDescent="0.45">
      <c r="A1" s="15" t="s">
        <v>13</v>
      </c>
      <c r="B1" s="15" t="s">
        <v>47</v>
      </c>
      <c r="C1" s="7"/>
      <c r="D1" s="15" t="s">
        <v>56</v>
      </c>
      <c r="E1" s="15" t="s">
        <v>47</v>
      </c>
      <c r="F1" s="7"/>
      <c r="G1" s="15" t="s">
        <v>55</v>
      </c>
      <c r="H1" s="15" t="s">
        <v>47</v>
      </c>
      <c r="I1" s="7"/>
      <c r="J1" s="15" t="s">
        <v>26</v>
      </c>
      <c r="K1" s="15" t="s">
        <v>48</v>
      </c>
    </row>
    <row r="2" spans="1:16" x14ac:dyDescent="0.45">
      <c r="A2" s="7" t="s">
        <v>30</v>
      </c>
      <c r="B2" s="7">
        <v>10</v>
      </c>
      <c r="C2" s="7"/>
      <c r="D2" s="7" t="s">
        <v>37</v>
      </c>
      <c r="E2" s="7">
        <v>10</v>
      </c>
      <c r="F2" s="7"/>
      <c r="G2" s="7" t="s">
        <v>18</v>
      </c>
      <c r="H2" s="7">
        <v>10</v>
      </c>
      <c r="I2" s="7"/>
      <c r="J2" s="7" t="s">
        <v>37</v>
      </c>
      <c r="K2" s="7" t="s">
        <v>46</v>
      </c>
      <c r="M2" s="17"/>
      <c r="N2" s="18"/>
      <c r="O2" s="18"/>
      <c r="P2" s="19"/>
    </row>
    <row r="3" spans="1:16" x14ac:dyDescent="0.45">
      <c r="A3" s="7" t="s">
        <v>41</v>
      </c>
      <c r="B3" s="7">
        <v>5</v>
      </c>
      <c r="C3" s="7"/>
      <c r="D3" s="7" t="s">
        <v>42</v>
      </c>
      <c r="E3" s="7">
        <v>6</v>
      </c>
      <c r="F3" s="7"/>
      <c r="G3" s="7" t="s">
        <v>45</v>
      </c>
      <c r="H3" s="7">
        <v>8</v>
      </c>
      <c r="I3" s="7"/>
      <c r="J3" s="7" t="s">
        <v>42</v>
      </c>
      <c r="K3" s="7" t="s">
        <v>44</v>
      </c>
      <c r="M3" s="20"/>
      <c r="N3" s="21"/>
      <c r="O3" s="21"/>
      <c r="P3" s="22"/>
    </row>
    <row r="4" spans="1:16" x14ac:dyDescent="0.45">
      <c r="A4" s="7" t="s">
        <v>36</v>
      </c>
      <c r="B4" s="7">
        <v>1</v>
      </c>
      <c r="C4" s="7"/>
      <c r="D4" s="7" t="s">
        <v>31</v>
      </c>
      <c r="E4" s="7">
        <v>3</v>
      </c>
      <c r="F4" s="7"/>
      <c r="G4" s="7" t="s">
        <v>43</v>
      </c>
      <c r="H4" s="7">
        <v>5</v>
      </c>
      <c r="I4" s="7"/>
      <c r="J4" s="7" t="s">
        <v>31</v>
      </c>
      <c r="K4" s="7" t="s">
        <v>38</v>
      </c>
      <c r="M4" s="20"/>
      <c r="N4" s="21"/>
      <c r="O4" s="21"/>
      <c r="P4" s="22"/>
    </row>
    <row r="5" spans="1:16" x14ac:dyDescent="0.45">
      <c r="A5" s="7"/>
      <c r="B5" s="7"/>
      <c r="C5" s="7"/>
      <c r="D5" s="7" t="s">
        <v>33</v>
      </c>
      <c r="E5" s="7">
        <v>1</v>
      </c>
      <c r="F5" s="7"/>
      <c r="G5" s="7" t="s">
        <v>49</v>
      </c>
      <c r="H5" s="7">
        <v>3</v>
      </c>
      <c r="I5" s="7"/>
      <c r="J5" s="7" t="s">
        <v>33</v>
      </c>
      <c r="K5" s="7" t="s">
        <v>32</v>
      </c>
      <c r="M5" s="20"/>
      <c r="N5" s="21"/>
      <c r="O5" s="21"/>
      <c r="P5" s="22"/>
    </row>
    <row r="6" spans="1:16" x14ac:dyDescent="0.45">
      <c r="G6" s="7" t="s">
        <v>19</v>
      </c>
      <c r="H6" s="7">
        <v>1</v>
      </c>
      <c r="M6" s="20"/>
      <c r="N6" s="21"/>
      <c r="O6" s="21"/>
      <c r="P6" s="22"/>
    </row>
    <row r="7" spans="1:16" x14ac:dyDescent="0.45">
      <c r="M7" s="20"/>
      <c r="N7" s="21"/>
      <c r="O7" s="21"/>
      <c r="P7" s="22"/>
    </row>
    <row r="8" spans="1:16" x14ac:dyDescent="0.45">
      <c r="M8" s="23"/>
      <c r="N8" s="24"/>
      <c r="O8" s="24"/>
      <c r="P8" s="25"/>
    </row>
    <row r="10" spans="1:16" ht="14.25" customHeight="1" x14ac:dyDescent="0.45">
      <c r="M10" s="44" t="s">
        <v>61</v>
      </c>
      <c r="N10" s="51"/>
      <c r="O10" s="51"/>
      <c r="P10" s="45"/>
    </row>
    <row r="11" spans="1:16" x14ac:dyDescent="0.45">
      <c r="M11" s="46"/>
      <c r="N11" s="50"/>
      <c r="O11" s="50"/>
      <c r="P11" s="47"/>
    </row>
    <row r="12" spans="1:16" x14ac:dyDescent="0.45">
      <c r="M12" s="48"/>
      <c r="N12" s="52"/>
      <c r="O12" s="52"/>
      <c r="P12" s="49"/>
    </row>
  </sheetData>
  <sheetProtection algorithmName="SHA-512" hashValue="jH7XO4uDFmBOulkyBMrFOqsYpWt3aiM6QFqhVoKIhF+B1uTlS3iQJhOqHdA0RhgdJ/CV7Tw8KknuCee//tJicQ==" saltValue="llYj6cRVjXID3xplLEY57A==" spinCount="100000" sheet="1" objects="1" scenarios="1"/>
  <mergeCells count="1">
    <mergeCell ref="M10:P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Prozessbewertung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Lang</cp:lastModifiedBy>
  <dcterms:created xsi:type="dcterms:W3CDTF">2026-05-05T15:49:24Z</dcterms:created>
  <dcterms:modified xsi:type="dcterms:W3CDTF">2026-05-06T07:16:06Z</dcterms:modified>
</cp:coreProperties>
</file>